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etropol\Desktop\2026.ÉTLAP, ALLERGÉNEK\2026.21\"/>
    </mc:Choice>
  </mc:AlternateContent>
  <xr:revisionPtr revIDLastSave="0" documentId="13_ncr:1_{66B458D0-1A36-4620-9B19-43A759874574}" xr6:coauthVersionLast="47" xr6:coauthVersionMax="47" xr10:uidLastSave="{00000000-0000-0000-0000-000000000000}"/>
  <bookViews>
    <workbookView xWindow="-120" yWindow="-120" windowWidth="29040" windowHeight="15990" tabRatio="492" xr2:uid="{B74B1D1F-D3CF-AE45-9DBB-2B04F7B42193}"/>
  </bookViews>
  <sheets>
    <sheet name="Alap" sheetId="1" r:id="rId1"/>
    <sheet name="Munka1" sheetId="4" state="hidden" r:id="rId2"/>
  </sheets>
  <calcPr calcId="191029"/>
</workbook>
</file>

<file path=xl/calcChain.xml><?xml version="1.0" encoding="utf-8"?>
<calcChain xmlns="http://schemas.openxmlformats.org/spreadsheetml/2006/main">
  <c r="AG24" i="4" l="1"/>
  <c r="W24" i="4"/>
  <c r="M24" i="4"/>
  <c r="M25" i="4"/>
  <c r="C25" i="4"/>
  <c r="C24" i="4"/>
  <c r="V15" i="4"/>
  <c r="L23" i="4"/>
  <c r="L24" i="4"/>
  <c r="V18" i="4"/>
  <c r="V22" i="4"/>
  <c r="V23" i="4"/>
  <c r="AP19" i="4"/>
  <c r="AP21" i="4"/>
  <c r="AP23" i="4"/>
  <c r="AF20" i="4"/>
  <c r="AF21" i="4"/>
  <c r="AF23" i="4"/>
  <c r="AF25" i="4"/>
  <c r="B18" i="4"/>
  <c r="B19" i="4"/>
  <c r="B20" i="4"/>
  <c r="B24" i="4"/>
  <c r="AP14" i="4"/>
  <c r="W35" i="4"/>
  <c r="W32" i="4"/>
  <c r="W31" i="4"/>
  <c r="W30" i="4"/>
  <c r="W28" i="4"/>
  <c r="W27" i="4"/>
  <c r="W26" i="4"/>
  <c r="W25" i="4"/>
  <c r="W23" i="4"/>
  <c r="W22" i="4"/>
  <c r="W20" i="4"/>
  <c r="W19" i="4"/>
  <c r="W18" i="4"/>
  <c r="W17" i="4"/>
  <c r="W15" i="4"/>
  <c r="W14" i="4"/>
  <c r="W13" i="4"/>
  <c r="W11" i="4"/>
  <c r="W7" i="4"/>
  <c r="AF12" i="4"/>
  <c r="AF6" i="4"/>
  <c r="V12" i="4"/>
  <c r="L15" i="4"/>
  <c r="L12" i="4"/>
  <c r="B11" i="4"/>
  <c r="B6" i="4"/>
  <c r="A3" i="4"/>
  <c r="AV38" i="4"/>
  <c r="AU38" i="4"/>
  <c r="AL38" i="4"/>
  <c r="AK38" i="4"/>
  <c r="AB38" i="4"/>
  <c r="R38" i="4"/>
  <c r="Q38" i="4"/>
  <c r="M38" i="4"/>
  <c r="H38" i="4"/>
  <c r="G38" i="4"/>
  <c r="AV37" i="4"/>
  <c r="AU37" i="4"/>
  <c r="AQ37" i="4"/>
  <c r="AM37" i="4"/>
  <c r="AL37" i="4"/>
  <c r="AC37" i="4"/>
  <c r="AB37" i="4"/>
  <c r="R37" i="4"/>
  <c r="Q37" i="4"/>
  <c r="I37" i="4"/>
  <c r="H37" i="4"/>
  <c r="AW36" i="4"/>
  <c r="AV36" i="4"/>
  <c r="AQ36" i="4"/>
  <c r="S36" i="4"/>
  <c r="R36" i="4"/>
  <c r="I36" i="4"/>
  <c r="G36" i="4"/>
  <c r="AV35" i="4"/>
  <c r="AQ35" i="4"/>
  <c r="AM35" i="4"/>
  <c r="AL35" i="4"/>
  <c r="AK35" i="4"/>
  <c r="AC35" i="4"/>
  <c r="AB35" i="4"/>
  <c r="AA35" i="4"/>
  <c r="R35" i="4"/>
  <c r="Q35" i="4"/>
  <c r="M35" i="4"/>
  <c r="C35" i="4"/>
  <c r="AV34" i="4"/>
  <c r="AU34" i="4"/>
  <c r="AL34" i="4"/>
  <c r="AK34" i="4"/>
  <c r="AG34" i="4"/>
  <c r="AB34" i="4"/>
  <c r="AA34" i="4"/>
  <c r="R34" i="4"/>
  <c r="Q34" i="4"/>
  <c r="I34" i="4"/>
  <c r="G34" i="4"/>
  <c r="AV33" i="4"/>
  <c r="AU33" i="4"/>
  <c r="AL33" i="4"/>
  <c r="AG33" i="4"/>
  <c r="AB33" i="4"/>
  <c r="R33" i="4"/>
  <c r="I33" i="4"/>
  <c r="H33" i="4"/>
  <c r="C33" i="4"/>
  <c r="AW32" i="4"/>
  <c r="AU32" i="4"/>
  <c r="AQ32" i="4"/>
  <c r="AL32" i="4"/>
  <c r="AG32" i="4"/>
  <c r="AA32" i="4"/>
  <c r="S32" i="4"/>
  <c r="R32" i="4"/>
  <c r="M32" i="4"/>
  <c r="I32" i="4"/>
  <c r="C32" i="4"/>
  <c r="AV31" i="4"/>
  <c r="AU31" i="4"/>
  <c r="AQ31" i="4"/>
  <c r="AM31" i="4"/>
  <c r="AL31" i="4"/>
  <c r="AK31" i="4"/>
  <c r="AB31" i="4"/>
  <c r="R31" i="4"/>
  <c r="Q31" i="4"/>
  <c r="M31" i="4"/>
  <c r="I31" i="4"/>
  <c r="H31" i="4"/>
  <c r="G31" i="4"/>
  <c r="AW30" i="4"/>
  <c r="AU30" i="4"/>
  <c r="AM30" i="4"/>
  <c r="AL30" i="4"/>
  <c r="AK30" i="4"/>
  <c r="AG30" i="4"/>
  <c r="AB30" i="4"/>
  <c r="S30" i="4"/>
  <c r="R30" i="4"/>
  <c r="Q30" i="4"/>
  <c r="M30" i="4"/>
  <c r="I30" i="4"/>
  <c r="H30" i="4"/>
  <c r="AV29" i="4"/>
  <c r="AM29" i="4"/>
  <c r="AL29" i="4"/>
  <c r="AG29" i="4"/>
  <c r="AB29" i="4"/>
  <c r="AA29" i="4"/>
  <c r="S29" i="4"/>
  <c r="R29" i="4"/>
  <c r="Q29" i="4"/>
  <c r="M29" i="4"/>
  <c r="I29" i="4"/>
  <c r="H29" i="4"/>
  <c r="G29" i="4"/>
  <c r="C29" i="4"/>
  <c r="AW28" i="4"/>
  <c r="AV28" i="4"/>
  <c r="AU28" i="4"/>
  <c r="AM28" i="4"/>
  <c r="AK28" i="4"/>
  <c r="AG28" i="4"/>
  <c r="AB28" i="4"/>
  <c r="AA28" i="4"/>
  <c r="S28" i="4"/>
  <c r="R28" i="4"/>
  <c r="Q28" i="4"/>
  <c r="M28" i="4"/>
  <c r="H28" i="4"/>
  <c r="G28" i="4"/>
  <c r="C28" i="4"/>
  <c r="AW27" i="4"/>
  <c r="AV27" i="4"/>
  <c r="AU27" i="4"/>
  <c r="AQ27" i="4"/>
  <c r="AL27" i="4"/>
  <c r="AG27" i="4"/>
  <c r="AC27" i="4"/>
  <c r="AB27" i="4"/>
  <c r="AA27" i="4"/>
  <c r="S27" i="4"/>
  <c r="R27" i="4"/>
  <c r="M27" i="4"/>
  <c r="H27" i="4"/>
  <c r="C27" i="4"/>
  <c r="AV26" i="4"/>
  <c r="AQ26" i="4"/>
  <c r="AM26" i="4"/>
  <c r="AL26" i="4"/>
  <c r="AG26" i="4"/>
  <c r="AC26" i="4"/>
  <c r="AB26" i="4"/>
  <c r="R26" i="4"/>
  <c r="Q26" i="4"/>
  <c r="M26" i="4"/>
  <c r="I26" i="4"/>
  <c r="H26" i="4"/>
  <c r="G26" i="4"/>
  <c r="AW25" i="4"/>
  <c r="AV25" i="4"/>
  <c r="AU25" i="4"/>
  <c r="AQ25" i="4"/>
  <c r="AM25" i="4"/>
  <c r="AL25" i="4"/>
  <c r="AK25" i="4"/>
  <c r="AG25" i="4"/>
  <c r="AC25" i="4"/>
  <c r="AB25" i="4"/>
  <c r="AA25" i="4"/>
  <c r="S25" i="4"/>
  <c r="R25" i="4"/>
  <c r="Q25" i="4"/>
  <c r="H25" i="4"/>
  <c r="G25" i="4"/>
  <c r="AW24" i="4"/>
  <c r="AV24" i="4"/>
  <c r="AU24" i="4"/>
  <c r="AQ24" i="4"/>
  <c r="AM24" i="4"/>
  <c r="AL24" i="4"/>
  <c r="AK24" i="4"/>
  <c r="AC24" i="4"/>
  <c r="AB24" i="4"/>
  <c r="AA24" i="4"/>
  <c r="S24" i="4"/>
  <c r="R24" i="4"/>
  <c r="Q24" i="4"/>
  <c r="I24" i="4"/>
  <c r="H24" i="4"/>
  <c r="AW23" i="4"/>
  <c r="AV23" i="4"/>
  <c r="AU23" i="4"/>
  <c r="AQ23" i="4"/>
  <c r="AM23" i="4"/>
  <c r="AK23" i="4"/>
  <c r="AG23" i="4"/>
  <c r="AC23" i="4"/>
  <c r="AB23" i="4"/>
  <c r="AA23" i="4"/>
  <c r="S23" i="4"/>
  <c r="R23" i="4"/>
  <c r="I23" i="4"/>
  <c r="H23" i="4"/>
  <c r="G23" i="4"/>
  <c r="C23" i="4"/>
  <c r="AW22" i="4"/>
  <c r="AV22" i="4"/>
  <c r="AQ22" i="4"/>
  <c r="AM22" i="4"/>
  <c r="AL22" i="4"/>
  <c r="AK22" i="4"/>
  <c r="AG22" i="4"/>
  <c r="AC22" i="4"/>
  <c r="AB22" i="4"/>
  <c r="AA22" i="4"/>
  <c r="S22" i="4"/>
  <c r="R22" i="4"/>
  <c r="Q22" i="4"/>
  <c r="M22" i="4"/>
  <c r="I22" i="4"/>
  <c r="H22" i="4"/>
  <c r="G22" i="4"/>
  <c r="C22" i="4"/>
  <c r="AW21" i="4"/>
  <c r="AV21" i="4"/>
  <c r="AU21" i="4"/>
  <c r="AQ21" i="4"/>
  <c r="AM21" i="4"/>
  <c r="AK21" i="4"/>
  <c r="AG21" i="4"/>
  <c r="AC21" i="4"/>
  <c r="AB21" i="4"/>
  <c r="AA21" i="4"/>
  <c r="S21" i="4"/>
  <c r="R21" i="4"/>
  <c r="Q21" i="4"/>
  <c r="M21" i="4"/>
  <c r="I21" i="4"/>
  <c r="H21" i="4"/>
  <c r="G21" i="4"/>
  <c r="C21" i="4"/>
  <c r="AW20" i="4"/>
  <c r="AV20" i="4"/>
  <c r="AU20" i="4"/>
  <c r="AQ20" i="4"/>
  <c r="AM20" i="4"/>
  <c r="AL20" i="4"/>
  <c r="AK20" i="4"/>
  <c r="AG20" i="4"/>
  <c r="AC20" i="4"/>
  <c r="AB20" i="4"/>
  <c r="AA20" i="4"/>
  <c r="S20" i="4"/>
  <c r="R20" i="4"/>
  <c r="Q20" i="4"/>
  <c r="M20" i="4"/>
  <c r="I20" i="4"/>
  <c r="H20" i="4"/>
  <c r="G20" i="4"/>
  <c r="C20" i="4"/>
  <c r="AW19" i="4"/>
  <c r="AU19" i="4"/>
  <c r="AQ19" i="4"/>
  <c r="AM19" i="4"/>
  <c r="AL19" i="4"/>
  <c r="AK19" i="4"/>
  <c r="AG19" i="4"/>
  <c r="AC19" i="4"/>
  <c r="AB19" i="4"/>
  <c r="AA19" i="4"/>
  <c r="S19" i="4"/>
  <c r="R19" i="4"/>
  <c r="Q19" i="4"/>
  <c r="M19" i="4"/>
  <c r="I19" i="4"/>
  <c r="H19" i="4"/>
  <c r="G19" i="4"/>
  <c r="C19" i="4"/>
  <c r="AW18" i="4"/>
  <c r="AV18" i="4"/>
  <c r="AU18" i="4"/>
  <c r="AQ18" i="4"/>
  <c r="AM18" i="4"/>
  <c r="AL18" i="4"/>
  <c r="AK18" i="4"/>
  <c r="AG18" i="4"/>
  <c r="AC18" i="4"/>
  <c r="AB18" i="4"/>
  <c r="AA18" i="4"/>
  <c r="S18" i="4"/>
  <c r="R18" i="4"/>
  <c r="Q18" i="4"/>
  <c r="M18" i="4"/>
  <c r="I18" i="4"/>
  <c r="H18" i="4"/>
  <c r="G18" i="4"/>
  <c r="C18" i="4"/>
  <c r="AW17" i="4"/>
  <c r="AV17" i="4"/>
  <c r="AQ17" i="4"/>
  <c r="AM17" i="4"/>
  <c r="AL17" i="4"/>
  <c r="AK17" i="4"/>
  <c r="AG17" i="4"/>
  <c r="AB17" i="4"/>
  <c r="AA17" i="4"/>
  <c r="S17" i="4"/>
  <c r="R17" i="4"/>
  <c r="Q17" i="4"/>
  <c r="M17" i="4"/>
  <c r="I17" i="4"/>
  <c r="H17" i="4"/>
  <c r="G17" i="4"/>
  <c r="C17" i="4"/>
  <c r="AW16" i="4"/>
  <c r="AV16" i="4"/>
  <c r="AU16" i="4"/>
  <c r="AQ16" i="4"/>
  <c r="AM16" i="4"/>
  <c r="AL16" i="4"/>
  <c r="AK16" i="4"/>
  <c r="AG16" i="4"/>
  <c r="AC16" i="4"/>
  <c r="AB16" i="4"/>
  <c r="AA16" i="4"/>
  <c r="W16" i="4"/>
  <c r="S16" i="4"/>
  <c r="R16" i="4"/>
  <c r="Q16" i="4"/>
  <c r="M16" i="4"/>
  <c r="I16" i="4"/>
  <c r="H16" i="4"/>
  <c r="G16" i="4"/>
  <c r="AW15" i="4"/>
  <c r="AV15" i="4"/>
  <c r="AU15" i="4"/>
  <c r="AQ15" i="4"/>
  <c r="AM15" i="4"/>
  <c r="AL15" i="4"/>
  <c r="AK15" i="4"/>
  <c r="AG15" i="4"/>
  <c r="AC15" i="4"/>
  <c r="AB15" i="4"/>
  <c r="AA15" i="4"/>
  <c r="S15" i="4"/>
  <c r="R15" i="4"/>
  <c r="Q15" i="4"/>
  <c r="M15" i="4"/>
  <c r="I15" i="4"/>
  <c r="H15" i="4"/>
  <c r="G15" i="4"/>
  <c r="C15" i="4"/>
  <c r="AW14" i="4"/>
  <c r="AV14" i="4"/>
  <c r="AU14" i="4"/>
  <c r="AQ14" i="4"/>
  <c r="AM14" i="4"/>
  <c r="AL14" i="4"/>
  <c r="AK14" i="4"/>
  <c r="AG14" i="4"/>
  <c r="AC14" i="4"/>
  <c r="AB14" i="4"/>
  <c r="AA14" i="4"/>
  <c r="S14" i="4"/>
  <c r="R14" i="4"/>
  <c r="Q14" i="4"/>
  <c r="M14" i="4"/>
  <c r="I14" i="4"/>
  <c r="H14" i="4"/>
  <c r="G14" i="4"/>
  <c r="C14" i="4"/>
  <c r="AW13" i="4"/>
  <c r="AV13" i="4"/>
  <c r="AU13" i="4"/>
  <c r="AQ13" i="4"/>
  <c r="AM13" i="4"/>
  <c r="AL13" i="4"/>
  <c r="AK13" i="4"/>
  <c r="AG13" i="4"/>
  <c r="AC13" i="4"/>
  <c r="AB13" i="4"/>
  <c r="AA13" i="4"/>
  <c r="S13" i="4"/>
  <c r="R13" i="4"/>
  <c r="Q13" i="4"/>
  <c r="M13" i="4"/>
  <c r="I13" i="4"/>
  <c r="H13" i="4"/>
  <c r="G13" i="4"/>
  <c r="C13" i="4"/>
  <c r="AW12" i="4"/>
  <c r="AV12" i="4"/>
  <c r="AU12" i="4"/>
  <c r="AQ12" i="4"/>
  <c r="AM12" i="4"/>
  <c r="AL12" i="4"/>
  <c r="AK12" i="4"/>
  <c r="AG12" i="4"/>
  <c r="AC12" i="4"/>
  <c r="AB12" i="4"/>
  <c r="AA12" i="4"/>
  <c r="W12" i="4"/>
  <c r="S12" i="4"/>
  <c r="R12" i="4"/>
  <c r="Q12" i="4"/>
  <c r="M12" i="4"/>
  <c r="I12" i="4"/>
  <c r="H12" i="4"/>
  <c r="G12" i="4"/>
  <c r="C12" i="4"/>
  <c r="AW11" i="4"/>
  <c r="AV11" i="4"/>
  <c r="AU11" i="4"/>
  <c r="AM11" i="4"/>
  <c r="AL11" i="4"/>
  <c r="AK11" i="4"/>
  <c r="AC11" i="4"/>
  <c r="AB11" i="4"/>
  <c r="AA11" i="4"/>
  <c r="S11" i="4"/>
  <c r="R11" i="4"/>
  <c r="Q11" i="4"/>
  <c r="I11" i="4"/>
  <c r="H11" i="4"/>
  <c r="G11" i="4"/>
  <c r="C11" i="4"/>
  <c r="AV10" i="4"/>
  <c r="AU10" i="4"/>
  <c r="AQ10" i="4"/>
  <c r="AM10" i="4"/>
  <c r="AL10" i="4"/>
  <c r="AK10" i="4"/>
  <c r="AG10" i="4"/>
  <c r="AC10" i="4"/>
  <c r="AB10" i="4"/>
  <c r="AA10" i="4"/>
  <c r="W10" i="4"/>
  <c r="S10" i="4"/>
  <c r="R10" i="4"/>
  <c r="C10" i="4"/>
  <c r="AW9" i="4"/>
  <c r="AV9" i="4"/>
  <c r="AQ9" i="4"/>
  <c r="AM9" i="4"/>
  <c r="AK9" i="4"/>
  <c r="AG9" i="4"/>
  <c r="AC9" i="4"/>
  <c r="AA9" i="4"/>
  <c r="W9" i="4"/>
  <c r="S9" i="4"/>
  <c r="Q9" i="4"/>
  <c r="M9" i="4"/>
  <c r="I9" i="4"/>
  <c r="C9" i="4"/>
  <c r="AW8" i="4"/>
  <c r="AV8" i="4"/>
  <c r="AU8" i="4"/>
  <c r="AQ8" i="4"/>
  <c r="AG8" i="4"/>
  <c r="AC8" i="4"/>
  <c r="AB8" i="4"/>
  <c r="S8" i="4"/>
  <c r="R8" i="4"/>
  <c r="Q8" i="4"/>
  <c r="M8" i="4"/>
  <c r="H8" i="4"/>
  <c r="G8" i="4"/>
  <c r="C8" i="4"/>
  <c r="AV7" i="4"/>
  <c r="AU7" i="4"/>
  <c r="AQ7" i="4"/>
  <c r="AL7" i="4"/>
  <c r="AG7" i="4"/>
  <c r="AC7" i="4"/>
  <c r="AA7" i="4"/>
  <c r="R7" i="4"/>
  <c r="Q7" i="4"/>
  <c r="M7" i="4"/>
  <c r="I7" i="4"/>
  <c r="H7" i="4"/>
  <c r="G7" i="4"/>
  <c r="AU6" i="4"/>
  <c r="AA6" i="4"/>
  <c r="Q6" i="4"/>
  <c r="G6" i="4"/>
  <c r="AW5" i="4"/>
  <c r="AU5" i="4"/>
  <c r="AQ5" i="4"/>
  <c r="AM5" i="4"/>
  <c r="AK5" i="4"/>
  <c r="AG5" i="4"/>
  <c r="AC5" i="4"/>
  <c r="AA5" i="4"/>
  <c r="W5" i="4"/>
  <c r="S5" i="4"/>
  <c r="Q5" i="4"/>
  <c r="M5" i="4"/>
  <c r="I5" i="4"/>
  <c r="C5" i="4"/>
  <c r="AC38" i="4"/>
  <c r="S38" i="4"/>
  <c r="I38" i="4"/>
  <c r="S37" i="4"/>
  <c r="AC36" i="4"/>
  <c r="AW35" i="4"/>
  <c r="S35" i="4"/>
  <c r="AW34" i="4"/>
  <c r="AM34" i="4"/>
  <c r="S34" i="4"/>
  <c r="AM33" i="4"/>
  <c r="AC33" i="4"/>
  <c r="AM32" i="4"/>
  <c r="AW31" i="4"/>
  <c r="AC31" i="4"/>
  <c r="AC30" i="4"/>
  <c r="AW29" i="4"/>
  <c r="AC29" i="4"/>
  <c r="AM27" i="4"/>
  <c r="S26" i="4"/>
  <c r="I25" i="4"/>
  <c r="AL23" i="4"/>
  <c r="AL21" i="4"/>
  <c r="AM38" i="4"/>
  <c r="AW37" i="4"/>
  <c r="AC34" i="4"/>
  <c r="S33" i="4"/>
  <c r="S31" i="4"/>
  <c r="I28" i="4"/>
  <c r="I27" i="4"/>
  <c r="AB9" i="4"/>
  <c r="R9" i="4"/>
  <c r="H9" i="4"/>
  <c r="AL8" i="4"/>
  <c r="AW26" i="4"/>
  <c r="AV19" i="4"/>
  <c r="H10" i="4"/>
  <c r="AB7" i="4"/>
  <c r="AC32" i="4"/>
  <c r="AW10" i="4"/>
  <c r="AM8" i="4"/>
  <c r="AQ30" i="4"/>
  <c r="I10" i="4"/>
  <c r="I8" i="4"/>
  <c r="AW7" i="4"/>
  <c r="AW38" i="4"/>
  <c r="AM36" i="4"/>
  <c r="AC28" i="4"/>
  <c r="C26" i="4"/>
  <c r="Q10" i="4"/>
  <c r="G10" i="4"/>
  <c r="G9" i="4"/>
  <c r="AK7" i="4"/>
  <c r="AB36" i="4"/>
  <c r="H35" i="4"/>
  <c r="H34" i="4"/>
  <c r="H32" i="4"/>
  <c r="AV30" i="4"/>
  <c r="Q23" i="4"/>
  <c r="AL36" i="4"/>
  <c r="AB32" i="4"/>
  <c r="AL28" i="4"/>
  <c r="W21" i="4"/>
  <c r="AC17" i="4"/>
  <c r="AM7" i="4"/>
  <c r="AU22" i="4"/>
  <c r="C16" i="4"/>
  <c r="M10" i="4"/>
  <c r="AL9" i="4"/>
  <c r="C7" i="4"/>
  <c r="M23" i="4"/>
  <c r="W8" i="4"/>
  <c r="I35" i="4"/>
  <c r="AA8" i="4"/>
  <c r="AV32" i="4"/>
  <c r="AA38" i="4"/>
  <c r="AK37" i="4"/>
  <c r="AA37" i="4"/>
  <c r="G37" i="4"/>
  <c r="AU36" i="4"/>
  <c r="AK36" i="4"/>
  <c r="AA36" i="4"/>
  <c r="AU35" i="4"/>
  <c r="G35" i="4"/>
  <c r="AA33" i="4"/>
  <c r="G33" i="4"/>
  <c r="Q32" i="4"/>
  <c r="G32" i="4"/>
  <c r="AA31" i="4"/>
  <c r="AA30" i="4"/>
  <c r="AU29" i="4"/>
  <c r="AK29" i="4"/>
  <c r="Q27" i="4"/>
  <c r="AA26" i="4"/>
  <c r="G24" i="4"/>
  <c r="H36" i="4"/>
  <c r="S7" i="4"/>
  <c r="AK33" i="4"/>
  <c r="G30" i="4"/>
  <c r="AK27" i="4"/>
  <c r="G27" i="4"/>
  <c r="AU9" i="4"/>
  <c r="C31" i="4"/>
  <c r="AU26" i="4"/>
  <c r="AU17" i="4"/>
  <c r="B3" i="4"/>
  <c r="C3" i="4"/>
  <c r="A4" i="4"/>
  <c r="B4" i="4"/>
  <c r="C4" i="4"/>
  <c r="D4" i="4"/>
  <c r="E4" i="4"/>
  <c r="F4" i="4"/>
  <c r="G4" i="4"/>
  <c r="H4" i="4"/>
  <c r="I4" i="4"/>
  <c r="L4" i="4"/>
  <c r="M4" i="4"/>
  <c r="N4" i="4"/>
  <c r="O4" i="4"/>
  <c r="P4" i="4"/>
  <c r="Q4" i="4"/>
  <c r="R4" i="4"/>
  <c r="S4" i="4"/>
  <c r="V4" i="4"/>
  <c r="W4" i="4"/>
  <c r="X4" i="4"/>
  <c r="Y4" i="4"/>
  <c r="Z4" i="4"/>
  <c r="AA4" i="4"/>
  <c r="AB4" i="4"/>
  <c r="AC4" i="4"/>
  <c r="AF4" i="4"/>
  <c r="AG4" i="4"/>
  <c r="AH4" i="4"/>
  <c r="AI4" i="4"/>
  <c r="AJ4" i="4"/>
  <c r="AK4" i="4"/>
  <c r="AL4" i="4"/>
  <c r="AM4" i="4"/>
  <c r="AP4" i="4"/>
  <c r="AQ4" i="4"/>
  <c r="AR4" i="4"/>
  <c r="AS4" i="4"/>
  <c r="AT4" i="4"/>
  <c r="AU4" i="4"/>
  <c r="AV4" i="4"/>
  <c r="AW4" i="4"/>
  <c r="A5" i="4"/>
  <c r="D5" i="4"/>
  <c r="E5" i="4"/>
  <c r="F5" i="4"/>
  <c r="N5" i="4"/>
  <c r="O5" i="4"/>
  <c r="P5" i="4"/>
  <c r="X5" i="4"/>
  <c r="Y5" i="4"/>
  <c r="Z5" i="4"/>
  <c r="AH5" i="4"/>
  <c r="AI5" i="4"/>
  <c r="AJ5" i="4"/>
  <c r="AR5" i="4"/>
  <c r="AS5" i="4"/>
  <c r="AT5" i="4"/>
  <c r="A6" i="4"/>
  <c r="C6" i="4"/>
  <c r="D6" i="4"/>
  <c r="E6" i="4"/>
  <c r="F6" i="4"/>
  <c r="H6" i="4"/>
  <c r="I6" i="4"/>
  <c r="M6" i="4"/>
  <c r="N6" i="4"/>
  <c r="O6" i="4"/>
  <c r="P6" i="4"/>
  <c r="R6" i="4"/>
  <c r="S6" i="4"/>
  <c r="W6" i="4"/>
  <c r="X6" i="4"/>
  <c r="Y6" i="4"/>
  <c r="Z6" i="4"/>
  <c r="AB6" i="4"/>
  <c r="AC6" i="4"/>
  <c r="AG6" i="4"/>
  <c r="AH6" i="4"/>
  <c r="AI6" i="4"/>
  <c r="AJ6" i="4"/>
  <c r="AL6" i="4"/>
  <c r="AM6" i="4"/>
  <c r="AQ6" i="4"/>
  <c r="AR6" i="4"/>
  <c r="AS6" i="4"/>
  <c r="AT6" i="4"/>
  <c r="AV6" i="4"/>
  <c r="AW6" i="4"/>
  <c r="A7" i="4"/>
  <c r="B7" i="4"/>
  <c r="D7" i="4"/>
  <c r="E7" i="4"/>
  <c r="F7" i="4"/>
  <c r="L7" i="4"/>
  <c r="N7" i="4"/>
  <c r="O7" i="4"/>
  <c r="P7" i="4"/>
  <c r="V7" i="4"/>
  <c r="X7" i="4"/>
  <c r="Y7" i="4"/>
  <c r="Z7" i="4"/>
  <c r="AF7" i="4"/>
  <c r="AH7" i="4"/>
  <c r="AI7" i="4"/>
  <c r="AJ7" i="4"/>
  <c r="AP7" i="4"/>
  <c r="AR7" i="4"/>
  <c r="AS7" i="4"/>
  <c r="AT7" i="4"/>
  <c r="A8" i="4"/>
  <c r="B8" i="4"/>
  <c r="D8" i="4"/>
  <c r="E8" i="4"/>
  <c r="F8" i="4"/>
  <c r="L8" i="4"/>
  <c r="N8" i="4"/>
  <c r="O8" i="4"/>
  <c r="P8" i="4"/>
  <c r="V8" i="4"/>
  <c r="X8" i="4"/>
  <c r="Y8" i="4"/>
  <c r="Z8" i="4"/>
  <c r="AF8" i="4"/>
  <c r="AH8" i="4"/>
  <c r="AI8" i="4"/>
  <c r="AJ8" i="4"/>
  <c r="AP8" i="4"/>
  <c r="AR8" i="4"/>
  <c r="AS8" i="4"/>
  <c r="AT8" i="4"/>
  <c r="A9" i="4"/>
  <c r="B9" i="4"/>
  <c r="D9" i="4"/>
  <c r="E9" i="4"/>
  <c r="F9" i="4"/>
  <c r="L9" i="4"/>
  <c r="N9" i="4"/>
  <c r="O9" i="4"/>
  <c r="P9" i="4"/>
  <c r="V9" i="4"/>
  <c r="X9" i="4"/>
  <c r="Y9" i="4"/>
  <c r="Z9" i="4"/>
  <c r="AF9" i="4"/>
  <c r="AH9" i="4"/>
  <c r="AI9" i="4"/>
  <c r="AJ9" i="4"/>
  <c r="AP9" i="4"/>
  <c r="AR9" i="4"/>
  <c r="AS9" i="4"/>
  <c r="AT9" i="4"/>
  <c r="A10" i="4"/>
  <c r="B10" i="4"/>
  <c r="D10" i="4"/>
  <c r="E10" i="4"/>
  <c r="F10" i="4"/>
  <c r="L10" i="4"/>
  <c r="N10" i="4"/>
  <c r="O10" i="4"/>
  <c r="P10" i="4"/>
  <c r="V10" i="4"/>
  <c r="X10" i="4"/>
  <c r="Y10" i="4"/>
  <c r="Z10" i="4"/>
  <c r="AF10" i="4"/>
  <c r="AH10" i="4"/>
  <c r="AI10" i="4"/>
  <c r="AJ10" i="4"/>
  <c r="AP10" i="4"/>
  <c r="AR10" i="4"/>
  <c r="AS10" i="4"/>
  <c r="AT10" i="4"/>
  <c r="A11" i="4"/>
  <c r="D11" i="4"/>
  <c r="E11" i="4"/>
  <c r="F11" i="4"/>
  <c r="N11" i="4"/>
  <c r="O11" i="4"/>
  <c r="P11" i="4"/>
  <c r="X11" i="4"/>
  <c r="Y11" i="4"/>
  <c r="Z11" i="4"/>
  <c r="AH11" i="4"/>
  <c r="AI11" i="4"/>
  <c r="AJ11" i="4"/>
  <c r="AR11" i="4"/>
  <c r="AS11" i="4"/>
  <c r="AT11" i="4"/>
  <c r="A12" i="4"/>
  <c r="D12" i="4"/>
  <c r="E12" i="4"/>
  <c r="F12" i="4"/>
  <c r="N12" i="4"/>
  <c r="O12" i="4"/>
  <c r="P12" i="4"/>
  <c r="X12" i="4"/>
  <c r="Y12" i="4"/>
  <c r="Z12" i="4"/>
  <c r="AH12" i="4"/>
  <c r="AI12" i="4"/>
  <c r="AJ12" i="4"/>
  <c r="AR12" i="4"/>
  <c r="AS12" i="4"/>
  <c r="AT12" i="4"/>
  <c r="A13" i="4"/>
  <c r="D13" i="4"/>
  <c r="E13" i="4"/>
  <c r="F13" i="4"/>
  <c r="N13" i="4"/>
  <c r="O13" i="4"/>
  <c r="P13" i="4"/>
  <c r="X13" i="4"/>
  <c r="Y13" i="4"/>
  <c r="Z13" i="4"/>
  <c r="AH13" i="4"/>
  <c r="AI13" i="4"/>
  <c r="AJ13" i="4"/>
  <c r="AR13" i="4"/>
  <c r="AS13" i="4"/>
  <c r="AT13" i="4"/>
  <c r="A14" i="4"/>
  <c r="D14" i="4"/>
  <c r="E14" i="4"/>
  <c r="F14" i="4"/>
  <c r="N14" i="4"/>
  <c r="O14" i="4"/>
  <c r="P14" i="4"/>
  <c r="X14" i="4"/>
  <c r="Y14" i="4"/>
  <c r="Z14" i="4"/>
  <c r="AH14" i="4"/>
  <c r="AI14" i="4"/>
  <c r="AJ14" i="4"/>
  <c r="AR14" i="4"/>
  <c r="AS14" i="4"/>
  <c r="AT14" i="4"/>
  <c r="A15" i="4"/>
  <c r="D15" i="4"/>
  <c r="E15" i="4"/>
  <c r="F15" i="4"/>
  <c r="N15" i="4"/>
  <c r="O15" i="4"/>
  <c r="P15" i="4"/>
  <c r="X15" i="4"/>
  <c r="Y15" i="4"/>
  <c r="Z15" i="4"/>
  <c r="AH15" i="4"/>
  <c r="AI15" i="4"/>
  <c r="AJ15" i="4"/>
  <c r="AR15" i="4"/>
  <c r="AS15" i="4"/>
  <c r="AT15" i="4"/>
  <c r="A16" i="4"/>
  <c r="B16" i="4"/>
  <c r="D16" i="4"/>
  <c r="E16" i="4"/>
  <c r="F16" i="4"/>
  <c r="L16" i="4"/>
  <c r="N16" i="4"/>
  <c r="O16" i="4"/>
  <c r="P16" i="4"/>
  <c r="V16" i="4"/>
  <c r="X16" i="4"/>
  <c r="Y16" i="4"/>
  <c r="Z16" i="4"/>
  <c r="AF16" i="4"/>
  <c r="AH16" i="4"/>
  <c r="AI16" i="4"/>
  <c r="AJ16" i="4"/>
  <c r="AP16" i="4"/>
  <c r="AR16" i="4"/>
  <c r="AS16" i="4"/>
  <c r="AT16" i="4"/>
  <c r="A17" i="4"/>
  <c r="B17" i="4"/>
  <c r="D17" i="4"/>
  <c r="E17" i="4"/>
  <c r="F17" i="4"/>
  <c r="L17" i="4"/>
  <c r="N17" i="4"/>
  <c r="O17" i="4"/>
  <c r="P17" i="4"/>
  <c r="V17" i="4"/>
  <c r="X17" i="4"/>
  <c r="Y17" i="4"/>
  <c r="Z17" i="4"/>
  <c r="AF17" i="4"/>
  <c r="AH17" i="4"/>
  <c r="AI17" i="4"/>
  <c r="AJ17" i="4"/>
  <c r="AP17" i="4"/>
  <c r="AR17" i="4"/>
  <c r="AS17" i="4"/>
  <c r="AT17" i="4"/>
  <c r="A18" i="4"/>
  <c r="D18" i="4"/>
  <c r="E18" i="4"/>
  <c r="F18" i="4"/>
  <c r="N18" i="4"/>
  <c r="O18" i="4"/>
  <c r="P18" i="4"/>
  <c r="X18" i="4"/>
  <c r="Y18" i="4"/>
  <c r="Z18" i="4"/>
  <c r="AH18" i="4"/>
  <c r="AI18" i="4"/>
  <c r="AJ18" i="4"/>
  <c r="AR18" i="4"/>
  <c r="AS18" i="4"/>
  <c r="AT18" i="4"/>
  <c r="A19" i="4"/>
  <c r="D19" i="4"/>
  <c r="E19" i="4"/>
  <c r="F19" i="4"/>
  <c r="N19" i="4"/>
  <c r="O19" i="4"/>
  <c r="P19" i="4"/>
  <c r="X19" i="4"/>
  <c r="Y19" i="4"/>
  <c r="Z19" i="4"/>
  <c r="AH19" i="4"/>
  <c r="AI19" i="4"/>
  <c r="AJ19" i="4"/>
  <c r="AR19" i="4"/>
  <c r="AS19" i="4"/>
  <c r="AT19" i="4"/>
  <c r="A20" i="4"/>
  <c r="D20" i="4"/>
  <c r="E20" i="4"/>
  <c r="F20" i="4"/>
  <c r="N20" i="4"/>
  <c r="O20" i="4"/>
  <c r="P20" i="4"/>
  <c r="X20" i="4"/>
  <c r="Y20" i="4"/>
  <c r="Z20" i="4"/>
  <c r="AH20" i="4"/>
  <c r="AI20" i="4"/>
  <c r="AJ20" i="4"/>
  <c r="AR20" i="4"/>
  <c r="AS20" i="4"/>
  <c r="AT20" i="4"/>
  <c r="A21" i="4"/>
  <c r="D21" i="4"/>
  <c r="E21" i="4"/>
  <c r="F21" i="4"/>
  <c r="N21" i="4"/>
  <c r="O21" i="4"/>
  <c r="P21" i="4"/>
  <c r="X21" i="4"/>
  <c r="Y21" i="4"/>
  <c r="Z21" i="4"/>
  <c r="AH21" i="4"/>
  <c r="AI21" i="4"/>
  <c r="AJ21" i="4"/>
  <c r="AR21" i="4"/>
  <c r="AS21" i="4"/>
  <c r="AT21" i="4"/>
  <c r="A22" i="4"/>
  <c r="D22" i="4"/>
  <c r="E22" i="4"/>
  <c r="F22" i="4"/>
  <c r="N22" i="4"/>
  <c r="O22" i="4"/>
  <c r="P22" i="4"/>
  <c r="X22" i="4"/>
  <c r="Y22" i="4"/>
  <c r="Z22" i="4"/>
  <c r="AH22" i="4"/>
  <c r="AI22" i="4"/>
  <c r="AJ22" i="4"/>
  <c r="AR22" i="4"/>
  <c r="AS22" i="4"/>
  <c r="AT22" i="4"/>
  <c r="A23" i="4"/>
  <c r="D23" i="4"/>
  <c r="E23" i="4"/>
  <c r="F23" i="4"/>
  <c r="N23" i="4"/>
  <c r="O23" i="4"/>
  <c r="P23" i="4"/>
  <c r="X23" i="4"/>
  <c r="Y23" i="4"/>
  <c r="Z23" i="4"/>
  <c r="AH23" i="4"/>
  <c r="AI23" i="4"/>
  <c r="AJ23" i="4"/>
  <c r="AR23" i="4"/>
  <c r="AS23" i="4"/>
  <c r="AT23" i="4"/>
  <c r="A24" i="4"/>
  <c r="D24" i="4"/>
  <c r="E24" i="4"/>
  <c r="F24" i="4"/>
  <c r="N24" i="4"/>
  <c r="O24" i="4"/>
  <c r="P24" i="4"/>
  <c r="X24" i="4"/>
  <c r="Y24" i="4"/>
  <c r="Z24" i="4"/>
  <c r="AH24" i="4"/>
  <c r="AI24" i="4"/>
  <c r="AJ24" i="4"/>
  <c r="AR24" i="4"/>
  <c r="AS24" i="4"/>
  <c r="AT24" i="4"/>
  <c r="A25" i="4"/>
  <c r="D25" i="4"/>
  <c r="E25" i="4"/>
  <c r="F25" i="4"/>
  <c r="N25" i="4"/>
  <c r="O25" i="4"/>
  <c r="P25" i="4"/>
  <c r="X25" i="4"/>
  <c r="Y25" i="4"/>
  <c r="Z25" i="4"/>
  <c r="AH25" i="4"/>
  <c r="AI25" i="4"/>
  <c r="AJ25" i="4"/>
  <c r="AR25" i="4"/>
  <c r="AS25" i="4"/>
  <c r="AT25" i="4"/>
  <c r="A26" i="4"/>
  <c r="B26" i="4"/>
  <c r="D26" i="4"/>
  <c r="E26" i="4"/>
  <c r="F26" i="4"/>
  <c r="L26" i="4"/>
  <c r="N26" i="4"/>
  <c r="O26" i="4"/>
  <c r="P26" i="4"/>
  <c r="V26" i="4"/>
  <c r="X26" i="4"/>
  <c r="Y26" i="4"/>
  <c r="Z26" i="4"/>
  <c r="AF26" i="4"/>
  <c r="AH26" i="4"/>
  <c r="AI26" i="4"/>
  <c r="AJ26" i="4"/>
  <c r="AK26" i="4"/>
  <c r="AP26" i="4"/>
  <c r="AR26" i="4"/>
  <c r="AS26" i="4"/>
  <c r="AT26" i="4"/>
  <c r="A27" i="4"/>
  <c r="B27" i="4"/>
  <c r="D27" i="4"/>
  <c r="E27" i="4"/>
  <c r="F27" i="4"/>
  <c r="L27" i="4"/>
  <c r="N27" i="4"/>
  <c r="O27" i="4"/>
  <c r="P27" i="4"/>
  <c r="V27" i="4"/>
  <c r="X27" i="4"/>
  <c r="Y27" i="4"/>
  <c r="Z27" i="4"/>
  <c r="AF27" i="4"/>
  <c r="AH27" i="4"/>
  <c r="AI27" i="4"/>
  <c r="AJ27" i="4"/>
  <c r="AP27" i="4"/>
  <c r="AR27" i="4"/>
  <c r="AS27" i="4"/>
  <c r="AT27" i="4"/>
  <c r="A28" i="4"/>
  <c r="B28" i="4"/>
  <c r="D28" i="4"/>
  <c r="E28" i="4"/>
  <c r="F28" i="4"/>
  <c r="L28" i="4"/>
  <c r="N28" i="4"/>
  <c r="O28" i="4"/>
  <c r="P28" i="4"/>
  <c r="V28" i="4"/>
  <c r="X28" i="4"/>
  <c r="Y28" i="4"/>
  <c r="Z28" i="4"/>
  <c r="AF28" i="4"/>
  <c r="AH28" i="4"/>
  <c r="AI28" i="4"/>
  <c r="AJ28" i="4"/>
  <c r="AP28" i="4"/>
  <c r="AQ28" i="4"/>
  <c r="AR28" i="4"/>
  <c r="AS28" i="4"/>
  <c r="AT28" i="4"/>
  <c r="A29" i="4"/>
  <c r="B29" i="4"/>
  <c r="D29" i="4"/>
  <c r="E29" i="4"/>
  <c r="F29" i="4"/>
  <c r="L29" i="4"/>
  <c r="N29" i="4"/>
  <c r="O29" i="4"/>
  <c r="P29" i="4"/>
  <c r="V29" i="4"/>
  <c r="W29" i="4"/>
  <c r="X29" i="4"/>
  <c r="Y29" i="4"/>
  <c r="Z29" i="4"/>
  <c r="AF29" i="4"/>
  <c r="AH29" i="4"/>
  <c r="AI29" i="4"/>
  <c r="AJ29" i="4"/>
  <c r="AP29" i="4"/>
  <c r="AQ29" i="4"/>
  <c r="AR29" i="4"/>
  <c r="AS29" i="4"/>
  <c r="AT29" i="4"/>
  <c r="A30" i="4"/>
  <c r="B30" i="4"/>
  <c r="C30" i="4"/>
  <c r="D30" i="4"/>
  <c r="E30" i="4"/>
  <c r="F30" i="4"/>
  <c r="L30" i="4"/>
  <c r="N30" i="4"/>
  <c r="O30" i="4"/>
  <c r="P30" i="4"/>
  <c r="V30" i="4"/>
  <c r="X30" i="4"/>
  <c r="Y30" i="4"/>
  <c r="Z30" i="4"/>
  <c r="AF30" i="4"/>
  <c r="AH30" i="4"/>
  <c r="AI30" i="4"/>
  <c r="AJ30" i="4"/>
  <c r="AP30" i="4"/>
  <c r="AR30" i="4"/>
  <c r="AS30" i="4"/>
  <c r="AT30" i="4"/>
  <c r="A31" i="4"/>
  <c r="B31" i="4"/>
  <c r="D31" i="4"/>
  <c r="E31" i="4"/>
  <c r="F31" i="4"/>
  <c r="L31" i="4"/>
  <c r="N31" i="4"/>
  <c r="O31" i="4"/>
  <c r="P31" i="4"/>
  <c r="V31" i="4"/>
  <c r="X31" i="4"/>
  <c r="Y31" i="4"/>
  <c r="Z31" i="4"/>
  <c r="AF31" i="4"/>
  <c r="AG31" i="4"/>
  <c r="AH31" i="4"/>
  <c r="AI31" i="4"/>
  <c r="AJ31" i="4"/>
  <c r="AP31" i="4"/>
  <c r="AR31" i="4"/>
  <c r="AS31" i="4"/>
  <c r="AT31" i="4"/>
  <c r="A32" i="4"/>
  <c r="B32" i="4"/>
  <c r="D32" i="4"/>
  <c r="E32" i="4"/>
  <c r="F32" i="4"/>
  <c r="L32" i="4"/>
  <c r="N32" i="4"/>
  <c r="O32" i="4"/>
  <c r="P32" i="4"/>
  <c r="V32" i="4"/>
  <c r="X32" i="4"/>
  <c r="Y32" i="4"/>
  <c r="Z32" i="4"/>
  <c r="AF32" i="4"/>
  <c r="AH32" i="4"/>
  <c r="AI32" i="4"/>
  <c r="AJ32" i="4"/>
  <c r="AK32" i="4"/>
  <c r="AP32" i="4"/>
  <c r="AR32" i="4"/>
  <c r="AS32" i="4"/>
  <c r="AT32" i="4"/>
  <c r="A33" i="4"/>
  <c r="B33" i="4"/>
  <c r="D33" i="4"/>
  <c r="E33" i="4"/>
  <c r="F33" i="4"/>
  <c r="M33" i="4"/>
  <c r="N33" i="4"/>
  <c r="O33" i="4"/>
  <c r="P33" i="4"/>
  <c r="Q33" i="4"/>
  <c r="V33" i="4"/>
  <c r="W33" i="4"/>
  <c r="X33" i="4"/>
  <c r="Y33" i="4"/>
  <c r="Z33" i="4"/>
  <c r="AF33" i="4"/>
  <c r="AH33" i="4"/>
  <c r="AI33" i="4"/>
  <c r="AJ33" i="4"/>
  <c r="AP33" i="4"/>
  <c r="AQ33" i="4"/>
  <c r="AR33" i="4"/>
  <c r="AS33" i="4"/>
  <c r="AT33" i="4"/>
  <c r="AW33" i="4"/>
  <c r="A34" i="4"/>
  <c r="B34" i="4"/>
  <c r="C34" i="4"/>
  <c r="D34" i="4"/>
  <c r="E34" i="4"/>
  <c r="F34" i="4"/>
  <c r="M34" i="4"/>
  <c r="N34" i="4"/>
  <c r="O34" i="4"/>
  <c r="P34" i="4"/>
  <c r="V34" i="4"/>
  <c r="W34" i="4"/>
  <c r="X34" i="4"/>
  <c r="Y34" i="4"/>
  <c r="Z34" i="4"/>
  <c r="AF34" i="4"/>
  <c r="AH34" i="4"/>
  <c r="AI34" i="4"/>
  <c r="AJ34" i="4"/>
  <c r="AP34" i="4"/>
  <c r="AQ34" i="4"/>
  <c r="AR34" i="4"/>
  <c r="AS34" i="4"/>
  <c r="AT34" i="4"/>
  <c r="A35" i="4"/>
  <c r="B35" i="4"/>
  <c r="D35" i="4"/>
  <c r="E35" i="4"/>
  <c r="F35" i="4"/>
  <c r="N35" i="4"/>
  <c r="O35" i="4"/>
  <c r="P35" i="4"/>
  <c r="V35" i="4"/>
  <c r="X35" i="4"/>
  <c r="Y35" i="4"/>
  <c r="Z35" i="4"/>
  <c r="AF35" i="4"/>
  <c r="AG35" i="4"/>
  <c r="AH35" i="4"/>
  <c r="AI35" i="4"/>
  <c r="AJ35" i="4"/>
  <c r="AP35" i="4"/>
  <c r="AR35" i="4"/>
  <c r="AS35" i="4"/>
  <c r="AT35" i="4"/>
  <c r="A36" i="4"/>
  <c r="B36" i="4"/>
  <c r="C36" i="4"/>
  <c r="D36" i="4"/>
  <c r="E36" i="4"/>
  <c r="F36" i="4"/>
  <c r="M36" i="4"/>
  <c r="N36" i="4"/>
  <c r="O36" i="4"/>
  <c r="P36" i="4"/>
  <c r="Q36" i="4"/>
  <c r="V36" i="4"/>
  <c r="W36" i="4"/>
  <c r="X36" i="4"/>
  <c r="Y36" i="4"/>
  <c r="Z36" i="4"/>
  <c r="AF36" i="4"/>
  <c r="AG36" i="4"/>
  <c r="AH36" i="4"/>
  <c r="AI36" i="4"/>
  <c r="AJ36" i="4"/>
  <c r="AP36" i="4"/>
  <c r="AR36" i="4"/>
  <c r="AS36" i="4"/>
  <c r="AT36" i="4"/>
  <c r="A37" i="4"/>
  <c r="B37" i="4"/>
  <c r="C37" i="4"/>
  <c r="D37" i="4"/>
  <c r="E37" i="4"/>
  <c r="F37" i="4"/>
  <c r="M37" i="4"/>
  <c r="N37" i="4"/>
  <c r="O37" i="4"/>
  <c r="P37" i="4"/>
  <c r="V37" i="4"/>
  <c r="W37" i="4"/>
  <c r="X37" i="4"/>
  <c r="Y37" i="4"/>
  <c r="Z37" i="4"/>
  <c r="AF37" i="4"/>
  <c r="AG37" i="4"/>
  <c r="AH37" i="4"/>
  <c r="AI37" i="4"/>
  <c r="AJ37" i="4"/>
  <c r="AP37" i="4"/>
  <c r="AR37" i="4"/>
  <c r="AS37" i="4"/>
  <c r="AT37" i="4"/>
  <c r="A38" i="4"/>
  <c r="B38" i="4"/>
  <c r="C38" i="4"/>
  <c r="D38" i="4"/>
  <c r="E38" i="4"/>
  <c r="F38" i="4"/>
  <c r="N38" i="4"/>
  <c r="O38" i="4"/>
  <c r="P38" i="4"/>
  <c r="V38" i="4"/>
  <c r="W38" i="4"/>
  <c r="X38" i="4"/>
  <c r="Y38" i="4"/>
  <c r="Z38" i="4"/>
  <c r="AF38" i="4"/>
  <c r="AG38" i="4"/>
  <c r="AH38" i="4"/>
  <c r="AI38" i="4"/>
  <c r="AJ38" i="4"/>
  <c r="AP38" i="4"/>
  <c r="AQ38" i="4"/>
  <c r="AR38" i="4"/>
  <c r="AS38" i="4"/>
  <c r="AT38" i="4"/>
  <c r="AK8" i="4"/>
  <c r="AF5" i="4"/>
  <c r="B13" i="4"/>
  <c r="AP5" i="4"/>
  <c r="AP18" i="4"/>
  <c r="B25" i="4"/>
  <c r="L21" i="4"/>
  <c r="AF19" i="4"/>
  <c r="L13" i="4"/>
  <c r="AF11" i="4"/>
  <c r="L5" i="4"/>
  <c r="AF14" i="4"/>
  <c r="V6" i="4"/>
  <c r="B14" i="4"/>
  <c r="V14" i="4"/>
  <c r="V24" i="4"/>
  <c r="AP13" i="4"/>
  <c r="B23" i="4"/>
  <c r="B21" i="4"/>
  <c r="AP20" i="4"/>
  <c r="AP24" i="4"/>
  <c r="AP11" i="4"/>
  <c r="L19" i="4"/>
  <c r="V20" i="4"/>
  <c r="L25" i="4"/>
  <c r="AP12" i="4"/>
  <c r="AP25" i="4"/>
  <c r="AF22" i="4"/>
  <c r="AP22" i="4"/>
  <c r="L22" i="4"/>
  <c r="AP6" i="4"/>
  <c r="V25" i="4"/>
  <c r="B12" i="4"/>
  <c r="V21" i="4"/>
  <c r="L20" i="4"/>
  <c r="AF13" i="4"/>
  <c r="V19" i="4"/>
  <c r="V5" i="4"/>
  <c r="L18" i="4"/>
  <c r="B22" i="4"/>
  <c r="AF18" i="4"/>
  <c r="AF15" i="4"/>
  <c r="AF24" i="4"/>
  <c r="V13" i="4"/>
  <c r="B15" i="4"/>
  <c r="V11" i="4"/>
  <c r="L6" i="4"/>
  <c r="L11" i="4"/>
  <c r="B5" i="4" l="1"/>
  <c r="H5" i="4"/>
  <c r="H3" i="4" s="1"/>
  <c r="AD30" i="4"/>
  <c r="AE30" i="4" s="1"/>
  <c r="AD21" i="4"/>
  <c r="AE21" i="4" s="1"/>
  <c r="AN29" i="4"/>
  <c r="AN34" i="4"/>
  <c r="AN18" i="4"/>
  <c r="AO18" i="4" s="1"/>
  <c r="AX37" i="4"/>
  <c r="T29" i="4"/>
  <c r="U29" i="4" s="1"/>
  <c r="T34" i="4"/>
  <c r="AD26" i="4"/>
  <c r="AE26" i="4" s="1"/>
  <c r="L14" i="4"/>
  <c r="AX30" i="4"/>
  <c r="AY30" i="4" s="1"/>
  <c r="J34" i="4"/>
  <c r="R5" i="4"/>
  <c r="R3" i="4" s="1"/>
  <c r="J17" i="4"/>
  <c r="K17" i="4" s="1"/>
  <c r="AP15" i="4"/>
  <c r="J35" i="4"/>
  <c r="M11" i="4"/>
  <c r="T11" i="4" s="1"/>
  <c r="AX35" i="4"/>
  <c r="AN31" i="4"/>
  <c r="AO31" i="4" s="1"/>
  <c r="AG11" i="4"/>
  <c r="AN11" i="4" s="1"/>
  <c r="AO11" i="4" s="1"/>
  <c r="T5" i="4"/>
  <c r="U5" i="4" s="1"/>
  <c r="AN14" i="4"/>
  <c r="AO14" i="4" s="1"/>
  <c r="AB5" i="4"/>
  <c r="AB3" i="4" s="1"/>
  <c r="AN37" i="4"/>
  <c r="AD36" i="4"/>
  <c r="J36" i="4"/>
  <c r="AN35" i="4"/>
  <c r="AX28" i="4"/>
  <c r="AY28" i="4" s="1"/>
  <c r="T24" i="4"/>
  <c r="U24" i="4" s="1"/>
  <c r="AN23" i="4"/>
  <c r="AO23" i="4" s="1"/>
  <c r="AV5" i="4"/>
  <c r="AV3" i="4" s="1"/>
  <c r="AD20" i="4"/>
  <c r="AE20" i="4" s="1"/>
  <c r="AN21" i="4"/>
  <c r="AO21" i="4" s="1"/>
  <c r="AD16" i="4"/>
  <c r="AE16" i="4" s="1"/>
  <c r="AD23" i="4"/>
  <c r="AE23" i="4" s="1"/>
  <c r="J19" i="4"/>
  <c r="K19" i="4" s="1"/>
  <c r="AD18" i="4"/>
  <c r="AE18" i="4" s="1"/>
  <c r="AN36" i="4"/>
  <c r="T25" i="4"/>
  <c r="U25" i="4" s="1"/>
  <c r="AX16" i="4"/>
  <c r="AY16" i="4" s="1"/>
  <c r="T15" i="4"/>
  <c r="U15" i="4" s="1"/>
  <c r="J12" i="4"/>
  <c r="K12" i="4" s="1"/>
  <c r="T36" i="4"/>
  <c r="AN22" i="4"/>
  <c r="AO22" i="4" s="1"/>
  <c r="T18" i="4"/>
  <c r="U18" i="4" s="1"/>
  <c r="AX34" i="4"/>
  <c r="AX32" i="4"/>
  <c r="AY32" i="4" s="1"/>
  <c r="AD32" i="4"/>
  <c r="AE32" i="4" s="1"/>
  <c r="J20" i="4"/>
  <c r="K20" i="4" s="1"/>
  <c r="AD19" i="4"/>
  <c r="AE19" i="4" s="1"/>
  <c r="AQ11" i="4"/>
  <c r="AX11" i="4" s="1"/>
  <c r="T33" i="4"/>
  <c r="J13" i="4"/>
  <c r="K13" i="4" s="1"/>
  <c r="AD27" i="4"/>
  <c r="AE27" i="4" s="1"/>
  <c r="AN26" i="4"/>
  <c r="AO26" i="4" s="1"/>
  <c r="AN27" i="4"/>
  <c r="AO27" i="4" s="1"/>
  <c r="J26" i="4"/>
  <c r="K26" i="4" s="1"/>
  <c r="AX27" i="4"/>
  <c r="AY27" i="4" s="1"/>
  <c r="T28" i="4"/>
  <c r="U28" i="4" s="1"/>
  <c r="AD25" i="4"/>
  <c r="AE25" i="4" s="1"/>
  <c r="AX21" i="4"/>
  <c r="AY21" i="4" s="1"/>
  <c r="AD14" i="4"/>
  <c r="AE14" i="4" s="1"/>
  <c r="AD5" i="4"/>
  <c r="AE5" i="4" s="1"/>
  <c r="J33" i="4"/>
  <c r="AN28" i="4"/>
  <c r="AO28" i="4" s="1"/>
  <c r="AD34" i="4"/>
  <c r="T31" i="4"/>
  <c r="U31" i="4" s="1"/>
  <c r="AX26" i="4"/>
  <c r="AY26" i="4" s="1"/>
  <c r="AX24" i="4"/>
  <c r="AY24" i="4" s="1"/>
  <c r="J23" i="4"/>
  <c r="K23" i="4" s="1"/>
  <c r="AD22" i="4"/>
  <c r="AE22" i="4" s="1"/>
  <c r="AX38" i="4"/>
  <c r="J38" i="4"/>
  <c r="J32" i="4"/>
  <c r="K32" i="4" s="1"/>
  <c r="AN16" i="4"/>
  <c r="AO16" i="4" s="1"/>
  <c r="AN15" i="4"/>
  <c r="AO15" i="4" s="1"/>
  <c r="AX13" i="4"/>
  <c r="AY13" i="4" s="1"/>
  <c r="AX18" i="4"/>
  <c r="AY18" i="4" s="1"/>
  <c r="J29" i="4"/>
  <c r="K29" i="4" s="1"/>
  <c r="AD38" i="4"/>
  <c r="AN33" i="4"/>
  <c r="J24" i="4"/>
  <c r="K24" i="4" s="1"/>
  <c r="J18" i="4"/>
  <c r="K18" i="4" s="1"/>
  <c r="AN13" i="4"/>
  <c r="AO13" i="4" s="1"/>
  <c r="AD12" i="4"/>
  <c r="AE12" i="4" s="1"/>
  <c r="T35" i="4"/>
  <c r="AN24" i="4"/>
  <c r="AO24" i="4" s="1"/>
  <c r="T22" i="4"/>
  <c r="U22" i="4" s="1"/>
  <c r="AD13" i="4"/>
  <c r="AE13" i="4" s="1"/>
  <c r="J21" i="4"/>
  <c r="K21" i="4" s="1"/>
  <c r="AN30" i="4"/>
  <c r="AO30" i="4" s="1"/>
  <c r="AX29" i="4"/>
  <c r="AY29" i="4" s="1"/>
  <c r="T26" i="4"/>
  <c r="U26" i="4" s="1"/>
  <c r="AX22" i="4"/>
  <c r="AY22" i="4" s="1"/>
  <c r="AD15" i="4"/>
  <c r="AE15" i="4" s="1"/>
  <c r="AK6" i="4"/>
  <c r="AK3" i="4" s="1"/>
  <c r="AX19" i="4"/>
  <c r="AY19" i="4" s="1"/>
  <c r="T37" i="4"/>
  <c r="J11" i="4"/>
  <c r="K11" i="4" s="1"/>
  <c r="AX5" i="4"/>
  <c r="AY5" i="4" s="1"/>
  <c r="AN17" i="4"/>
  <c r="AO17" i="4" s="1"/>
  <c r="J27" i="4"/>
  <c r="K27" i="4" s="1"/>
  <c r="AX33" i="4"/>
  <c r="AD33" i="4"/>
  <c r="J25" i="4"/>
  <c r="K25" i="4" s="1"/>
  <c r="AD24" i="4"/>
  <c r="AE24" i="4" s="1"/>
  <c r="AX23" i="4"/>
  <c r="AY23" i="4" s="1"/>
  <c r="J22" i="4"/>
  <c r="K22" i="4" s="1"/>
  <c r="T20" i="4"/>
  <c r="U20" i="4" s="1"/>
  <c r="AN19" i="4"/>
  <c r="AO19" i="4" s="1"/>
  <c r="AX17" i="4"/>
  <c r="AY17" i="4" s="1"/>
  <c r="J14" i="4"/>
  <c r="K14" i="4" s="1"/>
  <c r="T12" i="4"/>
  <c r="U12" i="4" s="1"/>
  <c r="T17" i="4"/>
  <c r="U17" i="4" s="1"/>
  <c r="AN12" i="4"/>
  <c r="AO12" i="4" s="1"/>
  <c r="T13" i="4"/>
  <c r="U13" i="4" s="1"/>
  <c r="AN25" i="4"/>
  <c r="AO25" i="4" s="1"/>
  <c r="T23" i="4"/>
  <c r="U23" i="4" s="1"/>
  <c r="AX20" i="4"/>
  <c r="AY20" i="4" s="1"/>
  <c r="AX12" i="4"/>
  <c r="AY12" i="4" s="1"/>
  <c r="T38" i="4"/>
  <c r="J37" i="4"/>
  <c r="AN32" i="4"/>
  <c r="AO32" i="4" s="1"/>
  <c r="T32" i="4"/>
  <c r="U32" i="4" s="1"/>
  <c r="J30" i="4"/>
  <c r="K30" i="4" s="1"/>
  <c r="AX15" i="4"/>
  <c r="AY15" i="4" s="1"/>
  <c r="T19" i="4"/>
  <c r="U19" i="4" s="1"/>
  <c r="Q3" i="4"/>
  <c r="AU3" i="4"/>
  <c r="AL5" i="4"/>
  <c r="AL3" i="4" s="1"/>
  <c r="AX36" i="4"/>
  <c r="J28" i="4"/>
  <c r="K28" i="4" s="1"/>
  <c r="AX25" i="4"/>
  <c r="AY25" i="4" s="1"/>
  <c r="J15" i="4"/>
  <c r="K15" i="4" s="1"/>
  <c r="AD11" i="4"/>
  <c r="AO29" i="4"/>
  <c r="AD31" i="4"/>
  <c r="AE31" i="4" s="1"/>
  <c r="G5" i="4"/>
  <c r="AD35" i="4"/>
  <c r="AX14" i="4"/>
  <c r="AY14" i="4" s="1"/>
  <c r="T14" i="4"/>
  <c r="U14" i="4" s="1"/>
  <c r="AX31" i="4"/>
  <c r="AY31" i="4" s="1"/>
  <c r="AA3" i="4"/>
  <c r="AD37" i="4"/>
  <c r="T27" i="4"/>
  <c r="U27" i="4" s="1"/>
  <c r="T21" i="4"/>
  <c r="U21" i="4" s="1"/>
  <c r="AN20" i="4"/>
  <c r="AO20" i="4" s="1"/>
  <c r="J16" i="4"/>
  <c r="K16" i="4" s="1"/>
  <c r="AN38" i="4"/>
  <c r="J31" i="4"/>
  <c r="K31" i="4" s="1"/>
  <c r="AD28" i="4"/>
  <c r="AE28" i="4" s="1"/>
  <c r="T30" i="4"/>
  <c r="U30" i="4" s="1"/>
  <c r="AD29" i="4"/>
  <c r="AE29" i="4" s="1"/>
  <c r="T16" i="4"/>
  <c r="U16" i="4" s="1"/>
  <c r="AN5" i="4"/>
  <c r="J5" i="4"/>
  <c r="AD17" i="4"/>
  <c r="AE17" i="4" s="1"/>
  <c r="AW3" i="4" l="1"/>
  <c r="AM3" i="4"/>
  <c r="T3" i="4"/>
  <c r="U2" i="4" s="1"/>
  <c r="AY11" i="4"/>
  <c r="AX3" i="4"/>
  <c r="AY2" i="4" s="1"/>
  <c r="J3" i="4"/>
  <c r="U11" i="4"/>
  <c r="S3" i="4"/>
  <c r="M2" i="4"/>
  <c r="G3" i="4"/>
  <c r="K5" i="4"/>
  <c r="AO5" i="4"/>
  <c r="AN3" i="4"/>
  <c r="AO2" i="4" s="1"/>
  <c r="AC3" i="4"/>
  <c r="AE11" i="4"/>
  <c r="AD3" i="4"/>
  <c r="AE2" i="4" s="1"/>
  <c r="K2" i="4" l="1"/>
  <c r="AE3" i="4"/>
  <c r="AO3" i="4"/>
  <c r="K3" i="4"/>
  <c r="I3" i="4"/>
  <c r="AY3" i="4"/>
  <c r="U3" i="4"/>
</calcChain>
</file>

<file path=xl/sharedStrings.xml><?xml version="1.0" encoding="utf-8"?>
<sst xmlns="http://schemas.openxmlformats.org/spreadsheetml/2006/main" count="157" uniqueCount="104">
  <si>
    <t>Hétfő</t>
  </si>
  <si>
    <t>1/2 ár</t>
  </si>
  <si>
    <t>Ár</t>
  </si>
  <si>
    <t>Kedd</t>
  </si>
  <si>
    <t>Szerda</t>
  </si>
  <si>
    <t>Csütörtök</t>
  </si>
  <si>
    <t>Péntek</t>
  </si>
  <si>
    <t>Főzelék</t>
  </si>
  <si>
    <t>Feltétek</t>
  </si>
  <si>
    <t>Vegabár</t>
  </si>
  <si>
    <t>Tészta ételek</t>
  </si>
  <si>
    <t>Töltött rántott</t>
  </si>
  <si>
    <t>Köretek</t>
  </si>
  <si>
    <t>Állandó</t>
  </si>
  <si>
    <t>Bevétel eladott</t>
  </si>
  <si>
    <t>valós SZ</t>
  </si>
  <si>
    <t xml:space="preserve">Menü </t>
  </si>
  <si>
    <t>Jázmin rizs</t>
  </si>
  <si>
    <t>Hasábburgonya</t>
  </si>
  <si>
    <t>Párolt vegyes zöldség</t>
  </si>
  <si>
    <t>Csirkemell rántva</t>
  </si>
  <si>
    <t>Trappista sajt rántva</t>
  </si>
  <si>
    <t>Kapros tökfőzelék rántott párizsi</t>
  </si>
  <si>
    <t>Tejfölös gombaleves</t>
  </si>
  <si>
    <t>Görög gyümölcsleves</t>
  </si>
  <si>
    <t>Kapros tökfőzelék</t>
  </si>
  <si>
    <t>Rántott párizsi</t>
  </si>
  <si>
    <t>Vagdalt</t>
  </si>
  <si>
    <t>Rántott zöldségek</t>
  </si>
  <si>
    <t>Fűszeres zellerhasábok, kurkumás rizs, tzatziki</t>
  </si>
  <si>
    <t>Burgonyás diófasírt, zöldborsós kuszkusszal, paradicsom szósszal</t>
  </si>
  <si>
    <t>Csirkemell illatos bundában, mézes mázzal</t>
  </si>
  <si>
    <t>Fokhagymás cigánypecsenye sertéstarjából sült szalonnával</t>
  </si>
  <si>
    <t>Spagetti carbonara (tejszínes, baconös)</t>
  </si>
  <si>
    <t>Paradicsomleves betűtésztával</t>
  </si>
  <si>
    <t>Zöldséges rizse csirkehús</t>
  </si>
  <si>
    <t>Frankfurti leves</t>
  </si>
  <si>
    <t>Erdei gyümölcsleves</t>
  </si>
  <si>
    <t>Fehér szárazbabfőzelék</t>
  </si>
  <si>
    <t>Sült debreceni</t>
  </si>
  <si>
    <t>Brokkolis, túrós rakott penne</t>
  </si>
  <si>
    <t>Rakott káposzta gabonacsemegével, tofutejföllel</t>
  </si>
  <si>
    <t>Hawaii csirkemell</t>
  </si>
  <si>
    <t>Rakott burgonya háziasan (kolbász, tojás)</t>
  </si>
  <si>
    <t>Piedone penne (kukorica, vörösbab, paradicsom, darált hús)</t>
  </si>
  <si>
    <t>Csabai karaj, párolt káposzta, tört burgonya</t>
  </si>
  <si>
    <t>Óriás Bécsi szelet</t>
  </si>
  <si>
    <t>Vargabéles</t>
  </si>
  <si>
    <t>Gulyásleves sertéshússal</t>
  </si>
  <si>
    <t>Bukta vegyes gyümölcsízzel töltve</t>
  </si>
  <si>
    <t>Tejszínes zöldségleves</t>
  </si>
  <si>
    <t>Almás, barackos ribizlileves</t>
  </si>
  <si>
    <t>Majorannás burgonyafőzelék</t>
  </si>
  <si>
    <t>Provance-i cukkiniragu barnarizzsel</t>
  </si>
  <si>
    <t>Hentes tokány</t>
  </si>
  <si>
    <t>Spárgával töltött csirkemell hollandi mártással</t>
  </si>
  <si>
    <t>Parajos-csirkés penne sajttal</t>
  </si>
  <si>
    <t>Csirkemell baconos ceruzababbal, sajttal sütve</t>
  </si>
  <si>
    <t>Színes paprikás, sonkakrémmel töltött sertésborda rántva</t>
  </si>
  <si>
    <t>Tápiókapuding csokiöntettel</t>
  </si>
  <si>
    <t>Csontleves tésztával</t>
  </si>
  <si>
    <t>Milánói makaróni reszelt sajttal</t>
  </si>
  <si>
    <t>Borscs leves szárnyashússal</t>
  </si>
  <si>
    <t>Tejszínes ananászleves</t>
  </si>
  <si>
    <t>Paradicsomos brokkolifőzelék</t>
  </si>
  <si>
    <t>Sült tarja</t>
  </si>
  <si>
    <t>Grill zöldséges teljes kiőrlésű durum tésztasaláta pirított magokkal</t>
  </si>
  <si>
    <t>Juhtúrós-paradicsomos pulykamell, póréval</t>
  </si>
  <si>
    <t>Füstölt csülkös rakott  savanyú káposzta háziasan</t>
  </si>
  <si>
    <t>Krémes, trikolor paprikás csirkés penne</t>
  </si>
  <si>
    <t>Rántott csirkecombfilé kerti fűszerekkel</t>
  </si>
  <si>
    <t>Zöldborsóleves csurgatott tésztával</t>
  </si>
  <si>
    <t>Tarhonyás hús</t>
  </si>
  <si>
    <t>Őszibarack krémleves</t>
  </si>
  <si>
    <t>Kelkáposzta főzelék</t>
  </si>
  <si>
    <t>Sült virsli</t>
  </si>
  <si>
    <t>Karfiol csőben</t>
  </si>
  <si>
    <t>Sült zöldségek, bulgur, paradicsomos , fűszeres mártogató</t>
  </si>
  <si>
    <t>Grill csirkecomb sajttal</t>
  </si>
  <si>
    <t>Gombás, csirkés lasagne</t>
  </si>
  <si>
    <t>Sajttal-sonkával töltött sertéskaraj rántva</t>
  </si>
  <si>
    <t>Magyaros zöldségleves csirkegombóccal</t>
  </si>
  <si>
    <t>37 Ft/dkg</t>
  </si>
  <si>
    <t>Parajos tőkehalfilé sajttal sütve</t>
  </si>
  <si>
    <t>ALLIANZ ÉTLAP</t>
  </si>
  <si>
    <t>Levesek</t>
  </si>
  <si>
    <t>Gyüm. leves</t>
  </si>
  <si>
    <t>Az étlap összeállítását, árazását mindig nagy odafigyeléssel végezzük, de előfordulhatnak adminisztrációs hibák, melyekért szíves elnézését kérjük! A kínálat összetételének változtatási lehetőségét fenntartjuk!</t>
  </si>
  <si>
    <t>Étlapon szereplő fogásaink egyazon időben és helyiségben készülnek, liszt- és tejtermék-mentes ételeink nyomokban tartalmazhatnak liszt- és tejszármazékot, ezért súlyos ételintoleranciával élők számára nem ajánljuk ételeink fogyasztását! A fentiektől eltérő ételintoleranciával élő vendégeink kérdezzék kollégáinkat az ételek alapanyagáról, készítési módjáról!</t>
  </si>
  <si>
    <t xml:space="preserve">Csokoládés túrószelet </t>
  </si>
  <si>
    <t>Tejberizs, epeöntet</t>
  </si>
  <si>
    <t xml:space="preserve">Fitnesz palacsinta barackkal töltve, vaníliaszósz </t>
  </si>
  <si>
    <t xml:space="preserve">Jófalat Tiramisu </t>
  </si>
  <si>
    <t xml:space="preserve">Rákóczi túrós lepény </t>
  </si>
  <si>
    <t>Darázsfészek vanília öntettel</t>
  </si>
  <si>
    <t>Baconnel, camemberttel töltött sertésborda rántva</t>
  </si>
  <si>
    <t>Juhtúróval töltött tök, friss bazsalikomos gombamártás</t>
  </si>
  <si>
    <t>Tökös lecsó</t>
  </si>
  <si>
    <t>Sertéspörkölt galuskával</t>
  </si>
  <si>
    <t>Főételek</t>
  </si>
  <si>
    <t>Desszertek</t>
  </si>
  <si>
    <t>21.hét</t>
  </si>
  <si>
    <t>Tárkonyos csirtkeragu leves</t>
  </si>
  <si>
    <t>Budapest ragu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</si>
</sst>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_ ;[Red]\-#,##0.00\ "/>
    <numFmt numFmtId="166" formatCode="0.00_ ;[Red]\-0.00\ "/>
    <numFmt numFmtId="167" formatCode="#,##0\ &quot;Ft&quot;"/>
    <numFmt numFmtId="168" formatCode="#,##0\ _F_t"/>
  </numFmts>
  <fonts count="27"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12"/>
      <color indexed="8"/>
      <name val="Calibri"/>
      <family val="2"/>
      <charset val="1"/>
    </font>
    <font>
      <b/>
      <u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u/>
      <sz val="16"/>
      <name val="Times New Roman"/>
      <family val="1"/>
      <charset val="238"/>
    </font>
    <font>
      <b/>
      <u/>
      <sz val="18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u/>
      <sz val="20"/>
      <name val="Times New Roman"/>
      <family val="1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u/>
      <sz val="12"/>
      <name val="Calibri"/>
      <family val="2"/>
      <charset val="1"/>
    </font>
    <font>
      <sz val="14"/>
      <name val="Calibri"/>
      <family val="2"/>
      <charset val="1"/>
    </font>
    <font>
      <sz val="20"/>
      <name val="Calibri"/>
      <family val="2"/>
      <charset val="1"/>
    </font>
    <font>
      <sz val="10"/>
      <name val="Arial"/>
      <family val="2"/>
      <charset val="238"/>
    </font>
    <font>
      <sz val="11"/>
      <name val="DIN"/>
      <family val="2"/>
      <charset val="1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u/>
      <sz val="24"/>
      <name val="Times New Roman"/>
      <family val="1"/>
      <charset val="238"/>
    </font>
    <font>
      <b/>
      <u/>
      <sz val="14"/>
      <color theme="1" tint="4.9989318521683403E-2"/>
      <name val="Calibri"/>
      <family val="2"/>
    </font>
    <font>
      <sz val="14"/>
      <color theme="1" tint="4.9989318521683403E-2"/>
      <name val="Calibri"/>
      <family val="2"/>
      <scheme val="minor"/>
    </font>
    <font>
      <sz val="14"/>
      <name val="Calibri"/>
      <family val="2"/>
    </font>
    <font>
      <b/>
      <sz val="14"/>
      <color theme="1" tint="4.9989318521683403E-2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b/>
      <sz val="8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47"/>
      </patternFill>
    </fill>
    <fill>
      <patternFill patternType="solid">
        <fgColor indexed="47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2"/>
      </patternFill>
    </fill>
  </fills>
  <borders count="2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5" fillId="0" borderId="0"/>
    <xf numFmtId="0" fontId="1" fillId="0" borderId="0"/>
  </cellStyleXfs>
  <cellXfs count="75">
    <xf numFmtId="0" fontId="0" fillId="0" borderId="0" xfId="0"/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 wrapText="1"/>
    </xf>
    <xf numFmtId="164" fontId="10" fillId="0" borderId="0" xfId="2" applyNumberFormat="1" applyFont="1" applyAlignment="1">
      <alignment horizontal="center" vertical="center"/>
    </xf>
    <xf numFmtId="166" fontId="10" fillId="0" borderId="0" xfId="2" applyNumberFormat="1" applyFont="1" applyAlignment="1">
      <alignment horizontal="center" vertical="center"/>
    </xf>
    <xf numFmtId="165" fontId="11" fillId="0" borderId="2" xfId="2" applyNumberFormat="1" applyFont="1" applyBorder="1" applyAlignment="1">
      <alignment horizontal="center" vertical="center"/>
    </xf>
    <xf numFmtId="165" fontId="11" fillId="0" borderId="3" xfId="2" applyNumberFormat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  <xf numFmtId="164" fontId="11" fillId="0" borderId="4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wrapText="1"/>
    </xf>
    <xf numFmtId="0" fontId="13" fillId="3" borderId="6" xfId="2" applyFont="1" applyFill="1" applyBorder="1" applyAlignment="1">
      <alignment horizontal="center" vertical="center" wrapText="1"/>
    </xf>
    <xf numFmtId="164" fontId="12" fillId="2" borderId="7" xfId="2" applyNumberFormat="1" applyFont="1" applyFill="1" applyBorder="1" applyAlignment="1">
      <alignment horizontal="center" vertical="center" wrapText="1"/>
    </xf>
    <xf numFmtId="164" fontId="12" fillId="0" borderId="7" xfId="2" applyNumberFormat="1" applyFont="1" applyBorder="1" applyAlignment="1">
      <alignment horizontal="center" vertical="center" wrapText="1"/>
    </xf>
    <xf numFmtId="166" fontId="12" fillId="0" borderId="7" xfId="2" applyNumberFormat="1" applyFont="1" applyBorder="1" applyAlignment="1">
      <alignment horizontal="center" vertical="center" wrapText="1"/>
    </xf>
    <xf numFmtId="166" fontId="12" fillId="0" borderId="8" xfId="2" applyNumberFormat="1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 wrapText="1"/>
    </xf>
    <xf numFmtId="164" fontId="10" fillId="2" borderId="10" xfId="2" applyNumberFormat="1" applyFont="1" applyFill="1" applyBorder="1" applyAlignment="1">
      <alignment horizontal="center" vertical="center"/>
    </xf>
    <xf numFmtId="164" fontId="10" fillId="0" borderId="10" xfId="2" applyNumberFormat="1" applyFont="1" applyBorder="1" applyAlignment="1">
      <alignment horizontal="center" vertical="center"/>
    </xf>
    <xf numFmtId="166" fontId="10" fillId="0" borderId="10" xfId="2" applyNumberFormat="1" applyFont="1" applyBorder="1" applyAlignment="1">
      <alignment horizontal="center" vertical="center"/>
    </xf>
    <xf numFmtId="165" fontId="9" fillId="0" borderId="11" xfId="4" applyNumberFormat="1" applyFont="1" applyBorder="1" applyAlignment="1">
      <alignment horizontal="center" vertical="center" wrapText="1"/>
    </xf>
    <xf numFmtId="166" fontId="10" fillId="0" borderId="11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 wrapText="1"/>
    </xf>
    <xf numFmtId="164" fontId="10" fillId="0" borderId="13" xfId="2" applyNumberFormat="1" applyFont="1" applyBorder="1" applyAlignment="1">
      <alignment horizontal="center" vertical="center"/>
    </xf>
    <xf numFmtId="166" fontId="10" fillId="0" borderId="13" xfId="2" applyNumberFormat="1" applyFont="1" applyBorder="1" applyAlignment="1">
      <alignment horizontal="center" vertical="center"/>
    </xf>
    <xf numFmtId="166" fontId="10" fillId="0" borderId="14" xfId="2" applyNumberFormat="1" applyFont="1" applyBorder="1" applyAlignment="1">
      <alignment horizontal="center" vertical="center"/>
    </xf>
    <xf numFmtId="0" fontId="3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16" fillId="0" borderId="0" xfId="3" applyFont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0" fontId="18" fillId="4" borderId="15" xfId="3" applyFont="1" applyFill="1" applyBorder="1" applyAlignment="1">
      <alignment vertical="center" wrapText="1"/>
    </xf>
    <xf numFmtId="0" fontId="5" fillId="0" borderId="15" xfId="3" applyFont="1" applyBorder="1" applyAlignment="1">
      <alignment vertical="center" wrapText="1"/>
    </xf>
    <xf numFmtId="0" fontId="8" fillId="2" borderId="15" xfId="3" applyFont="1" applyFill="1" applyBorder="1" applyAlignment="1">
      <alignment horizontal="center" vertical="center" wrapText="1"/>
    </xf>
    <xf numFmtId="0" fontId="6" fillId="5" borderId="16" xfId="3" applyFont="1" applyFill="1" applyBorder="1" applyAlignment="1" applyProtection="1">
      <alignment horizontal="center" vertical="center" wrapText="1"/>
      <protection locked="0"/>
    </xf>
    <xf numFmtId="0" fontId="19" fillId="0" borderId="17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  <xf numFmtId="168" fontId="18" fillId="4" borderId="15" xfId="3" applyNumberFormat="1" applyFont="1" applyFill="1" applyBorder="1" applyAlignment="1">
      <alignment vertical="center" wrapText="1"/>
    </xf>
    <xf numFmtId="168" fontId="5" fillId="0" borderId="15" xfId="3" applyNumberFormat="1" applyFont="1" applyBorder="1" applyAlignment="1">
      <alignment vertical="center" wrapText="1"/>
    </xf>
    <xf numFmtId="0" fontId="21" fillId="0" borderId="15" xfId="2" applyFont="1" applyBorder="1" applyAlignment="1" applyProtection="1">
      <alignment horizontal="center" vertical="center" wrapText="1"/>
      <protection locked="0"/>
    </xf>
    <xf numFmtId="0" fontId="21" fillId="0" borderId="15" xfId="3" applyFont="1" applyBorder="1" applyAlignment="1" applyProtection="1">
      <alignment horizontal="center" vertical="center" wrapText="1"/>
      <protection locked="0"/>
    </xf>
    <xf numFmtId="168" fontId="3" fillId="0" borderId="15" xfId="3" applyNumberFormat="1" applyFont="1" applyBorder="1" applyAlignment="1">
      <alignment horizontal="center" vertical="center" wrapText="1"/>
    </xf>
    <xf numFmtId="167" fontId="22" fillId="0" borderId="16" xfId="2" applyNumberFormat="1" applyFont="1" applyBorder="1" applyAlignment="1" applyProtection="1">
      <alignment horizontal="center" vertical="center" wrapText="1"/>
      <protection locked="0"/>
    </xf>
    <xf numFmtId="167" fontId="22" fillId="0" borderId="17" xfId="2" applyNumberFormat="1" applyFont="1" applyBorder="1" applyAlignment="1" applyProtection="1">
      <alignment horizontal="center" vertical="center" wrapText="1"/>
      <protection locked="0"/>
    </xf>
    <xf numFmtId="167" fontId="22" fillId="0" borderId="15" xfId="2" applyNumberFormat="1" applyFont="1" applyBorder="1" applyAlignment="1" applyProtection="1">
      <alignment horizontal="center" vertical="center" wrapText="1"/>
      <protection locked="0"/>
    </xf>
    <xf numFmtId="167" fontId="23" fillId="0" borderId="15" xfId="2" applyNumberFormat="1" applyFont="1" applyBorder="1" applyAlignment="1" applyProtection="1">
      <alignment horizontal="center" vertical="center" wrapText="1"/>
      <protection locked="0"/>
    </xf>
    <xf numFmtId="167" fontId="24" fillId="0" borderId="15" xfId="2" applyNumberFormat="1" applyFont="1" applyBorder="1" applyAlignment="1" applyProtection="1">
      <alignment horizontal="center" vertical="center" wrapText="1"/>
      <protection locked="0"/>
    </xf>
    <xf numFmtId="167" fontId="23" fillId="0" borderId="15" xfId="3" applyNumberFormat="1" applyFont="1" applyBorder="1" applyAlignment="1" applyProtection="1">
      <alignment horizontal="center" vertical="center" wrapText="1"/>
      <protection locked="0"/>
    </xf>
    <xf numFmtId="168" fontId="25" fillId="0" borderId="0" xfId="3" applyNumberFormat="1" applyFont="1" applyAlignment="1">
      <alignment horizontal="center" vertical="center" wrapText="1"/>
    </xf>
    <xf numFmtId="168" fontId="26" fillId="0" borderId="0" xfId="3" applyNumberFormat="1" applyFont="1" applyAlignment="1">
      <alignment horizontal="center" vertical="center" wrapText="1"/>
    </xf>
    <xf numFmtId="168" fontId="23" fillId="0" borderId="15" xfId="2" applyNumberFormat="1" applyFont="1" applyBorder="1" applyAlignment="1" applyProtection="1">
      <alignment horizontal="center" vertical="center" wrapText="1"/>
      <protection locked="0"/>
    </xf>
    <xf numFmtId="0" fontId="3" fillId="0" borderId="15" xfId="3" applyFont="1" applyBorder="1" applyAlignment="1">
      <alignment horizontal="center" vertical="center" wrapText="1"/>
    </xf>
    <xf numFmtId="0" fontId="25" fillId="0" borderId="0" xfId="3" applyFont="1" applyAlignment="1">
      <alignment horizontal="center" vertical="center" wrapText="1"/>
    </xf>
    <xf numFmtId="0" fontId="26" fillId="0" borderId="0" xfId="3" applyFont="1" applyAlignment="1">
      <alignment horizontal="center" vertical="center" wrapText="1"/>
    </xf>
    <xf numFmtId="0" fontId="19" fillId="0" borderId="18" xfId="3" applyFont="1" applyBorder="1" applyAlignment="1">
      <alignment horizontal="center" vertical="center" wrapText="1"/>
    </xf>
    <xf numFmtId="0" fontId="12" fillId="4" borderId="15" xfId="2" applyFont="1" applyFill="1" applyBorder="1" applyAlignment="1" applyProtection="1">
      <alignment horizontal="center" vertical="center" wrapText="1"/>
      <protection locked="0"/>
    </xf>
    <xf numFmtId="0" fontId="21" fillId="4" borderId="15" xfId="2" applyFont="1" applyFill="1" applyBorder="1" applyAlignment="1" applyProtection="1">
      <alignment horizontal="center" vertical="center" wrapText="1"/>
      <protection locked="0"/>
    </xf>
    <xf numFmtId="0" fontId="20" fillId="6" borderId="15" xfId="3" applyFont="1" applyFill="1" applyBorder="1" applyAlignment="1">
      <alignment horizontal="center" vertical="center" wrapText="1"/>
    </xf>
    <xf numFmtId="0" fontId="20" fillId="6" borderId="17" xfId="3" applyFont="1" applyFill="1" applyBorder="1" applyAlignment="1">
      <alignment horizontal="center" vertical="center" wrapText="1"/>
    </xf>
    <xf numFmtId="167" fontId="22" fillId="0" borderId="15" xfId="2" applyNumberFormat="1" applyFont="1" applyBorder="1" applyAlignment="1" applyProtection="1">
      <alignment horizontal="center" vertical="center" wrapText="1"/>
      <protection locked="0"/>
    </xf>
    <xf numFmtId="168" fontId="22" fillId="0" borderId="15" xfId="2" applyNumberFormat="1" applyFont="1" applyBorder="1" applyAlignment="1" applyProtection="1">
      <alignment horizontal="center" vertical="center" wrapText="1"/>
      <protection locked="0"/>
    </xf>
    <xf numFmtId="167" fontId="22" fillId="0" borderId="16" xfId="2" applyNumberFormat="1" applyFont="1" applyBorder="1" applyAlignment="1" applyProtection="1">
      <alignment horizontal="center" vertical="center" wrapText="1"/>
      <protection locked="0"/>
    </xf>
    <xf numFmtId="0" fontId="19" fillId="0" borderId="18" xfId="3" applyFont="1" applyBorder="1" applyAlignment="1">
      <alignment horizontal="center" vertical="center" wrapText="1"/>
    </xf>
    <xf numFmtId="0" fontId="19" fillId="0" borderId="15" xfId="2" applyFont="1" applyBorder="1" applyAlignment="1">
      <alignment horizontal="center" vertical="center" wrapText="1"/>
    </xf>
    <xf numFmtId="168" fontId="22" fillId="4" borderId="15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19" xfId="3" applyFont="1" applyBorder="1" applyAlignment="1">
      <alignment horizontal="center" vertical="center" wrapText="1"/>
    </xf>
    <xf numFmtId="0" fontId="19" fillId="0" borderId="20" xfId="3" applyFont="1" applyBorder="1" applyAlignment="1">
      <alignment horizontal="center" vertical="center" wrapText="1"/>
    </xf>
    <xf numFmtId="0" fontId="19" fillId="0" borderId="17" xfId="3" applyFont="1" applyBorder="1" applyAlignment="1">
      <alignment horizontal="center" vertical="center" wrapText="1"/>
    </xf>
    <xf numFmtId="0" fontId="18" fillId="5" borderId="15" xfId="3" applyFont="1" applyFill="1" applyBorder="1" applyAlignment="1">
      <alignment horizontal="center" vertical="center" wrapText="1"/>
    </xf>
    <xf numFmtId="0" fontId="19" fillId="0" borderId="16" xfId="3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 wrapText="1"/>
    </xf>
  </cellXfs>
  <cellStyles count="7">
    <cellStyle name="Excel Built-in Normal" xfId="1" xr:uid="{1E66B343-35EF-224E-828D-3F9292C6702C}"/>
    <cellStyle name="Excel Built-in Normal 1" xfId="2" xr:uid="{DA48B787-1BE2-0E40-A1FA-8BBFB5F58A71}"/>
    <cellStyle name="Excel Built-in Normal 2" xfId="3" xr:uid="{EB2A00A4-E418-6A45-B201-4F91C1FC077B}"/>
    <cellStyle name="Excel Built-in Normal 3" xfId="4" xr:uid="{9A823944-FA4C-2C46-BB8A-F2CAECEA99BE}"/>
    <cellStyle name="highlight" xfId="5" xr:uid="{12ECBE99-57D3-6843-8A52-0AFCAB694E30}"/>
    <cellStyle name="Normál" xfId="0" builtinId="0"/>
    <cellStyle name="Normál 2" xfId="6" xr:uid="{26529E38-546C-844D-A637-50D4D4D0F7B5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BE5D6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8CBAD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8C897-69EE-B148-91C9-9CFF704C0718}">
  <dimension ref="A1:P54"/>
  <sheetViews>
    <sheetView tabSelected="1" zoomScale="82" zoomScaleNormal="82" workbookViewId="0">
      <selection activeCell="R17" sqref="R17"/>
    </sheetView>
  </sheetViews>
  <sheetFormatPr defaultColWidth="12" defaultRowHeight="18.75"/>
  <cols>
    <col min="1" max="1" width="10.85546875" style="29" customWidth="1"/>
    <col min="2" max="2" width="26.28515625" style="32" customWidth="1"/>
    <col min="3" max="3" width="8.85546875" style="53" customWidth="1"/>
    <col min="4" max="4" width="10.85546875" style="53" customWidth="1"/>
    <col min="5" max="5" width="27.140625" style="32" customWidth="1"/>
    <col min="6" max="6" width="9" style="53" customWidth="1"/>
    <col min="7" max="7" width="10.28515625" style="53" customWidth="1"/>
    <col min="8" max="8" width="26.28515625" style="32" customWidth="1"/>
    <col min="9" max="9" width="9" style="53" customWidth="1"/>
    <col min="10" max="10" width="12.28515625" style="53" customWidth="1"/>
    <col min="11" max="11" width="25.7109375" style="32" customWidth="1"/>
    <col min="12" max="12" width="8.140625" style="57" customWidth="1"/>
    <col min="13" max="13" width="11.28515625" style="57" customWidth="1"/>
    <col min="14" max="14" width="26.85546875" style="32" bestFit="1" customWidth="1"/>
    <col min="15" max="15" width="8.42578125" style="53" customWidth="1"/>
    <col min="16" max="16" width="11" style="53" customWidth="1"/>
    <col min="17" max="16384" width="12" style="31"/>
  </cols>
  <sheetData>
    <row r="1" spans="1:16" s="30" customFormat="1" ht="50.25" customHeight="1">
      <c r="A1" s="34"/>
      <c r="B1" s="72" t="s">
        <v>84</v>
      </c>
      <c r="C1" s="72"/>
      <c r="D1" s="72"/>
      <c r="E1" s="35"/>
      <c r="F1" s="41"/>
      <c r="G1" s="41"/>
      <c r="H1" s="36"/>
      <c r="I1" s="42"/>
      <c r="J1" s="42"/>
      <c r="K1" s="36"/>
      <c r="L1" s="36"/>
      <c r="M1" s="36"/>
      <c r="N1" s="36"/>
      <c r="O1" s="42"/>
      <c r="P1" s="42"/>
    </row>
    <row r="2" spans="1:16" s="30" customFormat="1" ht="60" customHeight="1">
      <c r="A2" s="38" t="s">
        <v>101</v>
      </c>
      <c r="B2" s="37" t="s">
        <v>0</v>
      </c>
      <c r="C2" s="45" t="s">
        <v>1</v>
      </c>
      <c r="D2" s="45" t="s">
        <v>2</v>
      </c>
      <c r="E2" s="37" t="s">
        <v>3</v>
      </c>
      <c r="F2" s="45" t="s">
        <v>1</v>
      </c>
      <c r="G2" s="45" t="s">
        <v>2</v>
      </c>
      <c r="H2" s="37" t="s">
        <v>4</v>
      </c>
      <c r="I2" s="45" t="s">
        <v>1</v>
      </c>
      <c r="J2" s="45" t="s">
        <v>2</v>
      </c>
      <c r="K2" s="37" t="s">
        <v>5</v>
      </c>
      <c r="L2" s="55" t="s">
        <v>1</v>
      </c>
      <c r="M2" s="55" t="s">
        <v>2</v>
      </c>
      <c r="N2" s="37" t="s">
        <v>6</v>
      </c>
      <c r="O2" s="45" t="s">
        <v>1</v>
      </c>
      <c r="P2" s="45" t="s">
        <v>2</v>
      </c>
    </row>
    <row r="3" spans="1:16" ht="72.75" customHeight="1">
      <c r="A3" s="73" t="s">
        <v>16</v>
      </c>
      <c r="B3" s="43" t="s">
        <v>81</v>
      </c>
      <c r="C3" s="65">
        <v>1850</v>
      </c>
      <c r="D3" s="65"/>
      <c r="E3" s="43" t="s">
        <v>34</v>
      </c>
      <c r="F3" s="65">
        <v>1850</v>
      </c>
      <c r="G3" s="65"/>
      <c r="H3" s="43" t="s">
        <v>48</v>
      </c>
      <c r="I3" s="65">
        <v>1850</v>
      </c>
      <c r="J3" s="65"/>
      <c r="K3" s="43" t="s">
        <v>60</v>
      </c>
      <c r="L3" s="65">
        <v>1850</v>
      </c>
      <c r="M3" s="65"/>
      <c r="N3" s="43" t="s">
        <v>71</v>
      </c>
      <c r="O3" s="65">
        <v>1850</v>
      </c>
      <c r="P3" s="65"/>
    </row>
    <row r="4" spans="1:16" ht="87" customHeight="1">
      <c r="A4" s="73"/>
      <c r="B4" s="43" t="s">
        <v>22</v>
      </c>
      <c r="C4" s="65"/>
      <c r="D4" s="65"/>
      <c r="E4" s="43" t="s">
        <v>35</v>
      </c>
      <c r="F4" s="65"/>
      <c r="G4" s="65"/>
      <c r="H4" s="43" t="s">
        <v>49</v>
      </c>
      <c r="I4" s="65"/>
      <c r="J4" s="65"/>
      <c r="K4" s="43" t="s">
        <v>61</v>
      </c>
      <c r="L4" s="65"/>
      <c r="M4" s="65"/>
      <c r="N4" s="43" t="s">
        <v>72</v>
      </c>
      <c r="O4" s="65"/>
      <c r="P4" s="65"/>
    </row>
    <row r="5" spans="1:16" ht="61.5" customHeight="1">
      <c r="A5" s="73" t="s">
        <v>85</v>
      </c>
      <c r="B5" s="43" t="s">
        <v>23</v>
      </c>
      <c r="C5" s="46">
        <v>520</v>
      </c>
      <c r="D5" s="46">
        <v>800</v>
      </c>
      <c r="E5" s="43" t="s">
        <v>34</v>
      </c>
      <c r="F5" s="46">
        <v>520</v>
      </c>
      <c r="G5" s="46">
        <v>800</v>
      </c>
      <c r="H5" s="43" t="s">
        <v>50</v>
      </c>
      <c r="I5" s="46">
        <v>520</v>
      </c>
      <c r="J5" s="46">
        <v>800</v>
      </c>
      <c r="K5" s="43" t="s">
        <v>60</v>
      </c>
      <c r="L5" s="46">
        <v>520</v>
      </c>
      <c r="M5" s="46">
        <v>800</v>
      </c>
      <c r="N5" s="43" t="s">
        <v>71</v>
      </c>
      <c r="O5" s="46">
        <v>520</v>
      </c>
      <c r="P5" s="46">
        <v>800</v>
      </c>
    </row>
    <row r="6" spans="1:16" ht="69.75" customHeight="1">
      <c r="A6" s="73"/>
      <c r="B6" s="43" t="s">
        <v>81</v>
      </c>
      <c r="C6" s="46">
        <v>640</v>
      </c>
      <c r="D6" s="46">
        <v>985</v>
      </c>
      <c r="E6" s="43" t="s">
        <v>36</v>
      </c>
      <c r="F6" s="46">
        <v>640</v>
      </c>
      <c r="G6" s="46">
        <v>985</v>
      </c>
      <c r="H6" s="43" t="s">
        <v>48</v>
      </c>
      <c r="I6" s="46">
        <v>640</v>
      </c>
      <c r="J6" s="46">
        <v>985</v>
      </c>
      <c r="K6" s="43" t="s">
        <v>62</v>
      </c>
      <c r="L6" s="46">
        <v>640</v>
      </c>
      <c r="M6" s="46">
        <v>985</v>
      </c>
      <c r="N6" s="43" t="s">
        <v>102</v>
      </c>
      <c r="O6" s="46">
        <v>640</v>
      </c>
      <c r="P6" s="46">
        <v>985</v>
      </c>
    </row>
    <row r="7" spans="1:16" ht="51.75" customHeight="1">
      <c r="A7" s="39" t="s">
        <v>86</v>
      </c>
      <c r="B7" s="43" t="s">
        <v>24</v>
      </c>
      <c r="C7" s="47">
        <v>640</v>
      </c>
      <c r="D7" s="47">
        <v>985</v>
      </c>
      <c r="E7" s="43" t="s">
        <v>37</v>
      </c>
      <c r="F7" s="47">
        <v>640</v>
      </c>
      <c r="G7" s="47">
        <v>985</v>
      </c>
      <c r="H7" s="43" t="s">
        <v>51</v>
      </c>
      <c r="I7" s="47">
        <v>640</v>
      </c>
      <c r="J7" s="47">
        <v>985</v>
      </c>
      <c r="K7" s="43" t="s">
        <v>63</v>
      </c>
      <c r="L7" s="47">
        <v>640</v>
      </c>
      <c r="M7" s="47">
        <v>985</v>
      </c>
      <c r="N7" s="43" t="s">
        <v>73</v>
      </c>
      <c r="O7" s="47">
        <v>640</v>
      </c>
      <c r="P7" s="47">
        <v>985</v>
      </c>
    </row>
    <row r="8" spans="1:16" ht="57" customHeight="1">
      <c r="A8" s="40" t="s">
        <v>7</v>
      </c>
      <c r="B8" s="43" t="s">
        <v>25</v>
      </c>
      <c r="C8" s="48"/>
      <c r="D8" s="48">
        <v>870</v>
      </c>
      <c r="E8" s="43" t="s">
        <v>38</v>
      </c>
      <c r="F8" s="48"/>
      <c r="G8" s="48">
        <v>870</v>
      </c>
      <c r="H8" s="43" t="s">
        <v>52</v>
      </c>
      <c r="I8" s="48"/>
      <c r="J8" s="48">
        <v>870</v>
      </c>
      <c r="K8" s="43" t="s">
        <v>64</v>
      </c>
      <c r="L8" s="48"/>
      <c r="M8" s="48">
        <v>870</v>
      </c>
      <c r="N8" s="43" t="s">
        <v>74</v>
      </c>
      <c r="O8" s="48"/>
      <c r="P8" s="48">
        <v>870</v>
      </c>
    </row>
    <row r="9" spans="1:16" ht="39.950000000000003" customHeight="1">
      <c r="A9" s="74" t="s">
        <v>8</v>
      </c>
      <c r="B9" s="43" t="s">
        <v>26</v>
      </c>
      <c r="C9" s="49"/>
      <c r="D9" s="49">
        <v>495</v>
      </c>
      <c r="E9" s="43" t="s">
        <v>39</v>
      </c>
      <c r="F9" s="49"/>
      <c r="G9" s="49">
        <v>590</v>
      </c>
      <c r="H9" s="43"/>
      <c r="I9" s="54"/>
      <c r="J9" s="54"/>
      <c r="K9" s="43" t="s">
        <v>65</v>
      </c>
      <c r="L9" s="49"/>
      <c r="M9" s="49">
        <v>595</v>
      </c>
      <c r="N9" s="43" t="s">
        <v>75</v>
      </c>
      <c r="O9" s="49"/>
      <c r="P9" s="49">
        <v>430</v>
      </c>
    </row>
    <row r="10" spans="1:16" ht="39.950000000000003" customHeight="1">
      <c r="A10" s="74"/>
      <c r="B10" s="43" t="s">
        <v>27</v>
      </c>
      <c r="C10" s="49"/>
      <c r="D10" s="49">
        <v>660</v>
      </c>
      <c r="E10" s="43" t="s">
        <v>27</v>
      </c>
      <c r="F10" s="49"/>
      <c r="G10" s="49">
        <v>660</v>
      </c>
      <c r="H10" s="43" t="s">
        <v>27</v>
      </c>
      <c r="I10" s="54"/>
      <c r="J10" s="49">
        <v>660</v>
      </c>
      <c r="K10" s="43" t="s">
        <v>27</v>
      </c>
      <c r="L10" s="49"/>
      <c r="M10" s="49">
        <v>660</v>
      </c>
      <c r="N10" s="43" t="s">
        <v>27</v>
      </c>
      <c r="O10" s="49"/>
      <c r="P10" s="49">
        <v>660</v>
      </c>
    </row>
    <row r="11" spans="1:16" ht="47.25" customHeight="1">
      <c r="A11" s="66" t="s">
        <v>9</v>
      </c>
      <c r="B11" s="43" t="s">
        <v>28</v>
      </c>
      <c r="C11" s="64" t="s">
        <v>82</v>
      </c>
      <c r="D11" s="64"/>
      <c r="E11" s="43" t="s">
        <v>28</v>
      </c>
      <c r="F11" s="64" t="s">
        <v>82</v>
      </c>
      <c r="G11" s="64"/>
      <c r="H11" s="60" t="s">
        <v>28</v>
      </c>
      <c r="I11" s="68" t="s">
        <v>82</v>
      </c>
      <c r="J11" s="68"/>
      <c r="K11" s="60" t="s">
        <v>28</v>
      </c>
      <c r="L11" s="63" t="s">
        <v>82</v>
      </c>
      <c r="M11" s="63"/>
      <c r="N11" s="43" t="s">
        <v>28</v>
      </c>
      <c r="O11" s="64" t="s">
        <v>82</v>
      </c>
      <c r="P11" s="64"/>
    </row>
    <row r="12" spans="1:16" ht="74.099999999999994" customHeight="1">
      <c r="A12" s="66"/>
      <c r="B12" s="43" t="s">
        <v>29</v>
      </c>
      <c r="C12" s="64"/>
      <c r="D12" s="64"/>
      <c r="E12" s="43" t="s">
        <v>40</v>
      </c>
      <c r="F12" s="64"/>
      <c r="G12" s="64"/>
      <c r="H12" s="59" t="s">
        <v>96</v>
      </c>
      <c r="I12" s="68"/>
      <c r="J12" s="68"/>
      <c r="K12" s="59" t="s">
        <v>97</v>
      </c>
      <c r="L12" s="63"/>
      <c r="M12" s="63"/>
      <c r="N12" s="43" t="s">
        <v>76</v>
      </c>
      <c r="O12" s="64"/>
      <c r="P12" s="64"/>
    </row>
    <row r="13" spans="1:16" ht="74.099999999999994" customHeight="1">
      <c r="A13" s="66"/>
      <c r="B13" s="43" t="s">
        <v>30</v>
      </c>
      <c r="C13" s="64"/>
      <c r="D13" s="64"/>
      <c r="E13" s="43" t="s">
        <v>41</v>
      </c>
      <c r="F13" s="64"/>
      <c r="G13" s="64"/>
      <c r="H13" s="60" t="s">
        <v>53</v>
      </c>
      <c r="I13" s="68"/>
      <c r="J13" s="68"/>
      <c r="K13" s="60" t="s">
        <v>66</v>
      </c>
      <c r="L13" s="63"/>
      <c r="M13" s="63"/>
      <c r="N13" s="43" t="s">
        <v>77</v>
      </c>
      <c r="O13" s="64"/>
      <c r="P13" s="64"/>
    </row>
    <row r="14" spans="1:16" ht="74.099999999999994" customHeight="1">
      <c r="A14" s="69" t="s">
        <v>99</v>
      </c>
      <c r="B14" s="43" t="s">
        <v>31</v>
      </c>
      <c r="C14" s="49"/>
      <c r="D14" s="49">
        <v>1690</v>
      </c>
      <c r="E14" s="43" t="s">
        <v>42</v>
      </c>
      <c r="F14" s="49"/>
      <c r="G14" s="49">
        <v>1650</v>
      </c>
      <c r="H14" s="43" t="s">
        <v>54</v>
      </c>
      <c r="I14" s="49"/>
      <c r="J14" s="49">
        <v>1680</v>
      </c>
      <c r="K14" s="43" t="s">
        <v>67</v>
      </c>
      <c r="L14" s="49"/>
      <c r="M14" s="49">
        <v>1650</v>
      </c>
      <c r="N14" s="43" t="s">
        <v>78</v>
      </c>
      <c r="O14" s="49"/>
      <c r="P14" s="49">
        <v>1690</v>
      </c>
    </row>
    <row r="15" spans="1:16" ht="74.099999999999994" customHeight="1">
      <c r="A15" s="70"/>
      <c r="B15" s="43" t="s">
        <v>32</v>
      </c>
      <c r="C15" s="49"/>
      <c r="D15" s="49">
        <v>1650</v>
      </c>
      <c r="E15" s="43" t="s">
        <v>43</v>
      </c>
      <c r="F15" s="49"/>
      <c r="G15" s="49">
        <v>1990</v>
      </c>
      <c r="H15" s="43" t="s">
        <v>55</v>
      </c>
      <c r="I15" s="49"/>
      <c r="J15" s="49">
        <v>1790</v>
      </c>
      <c r="K15" s="43" t="s">
        <v>68</v>
      </c>
      <c r="L15" s="49"/>
      <c r="M15" s="49">
        <v>2050</v>
      </c>
      <c r="N15" s="43" t="s">
        <v>83</v>
      </c>
      <c r="O15" s="49"/>
      <c r="P15" s="49">
        <v>1950</v>
      </c>
    </row>
    <row r="16" spans="1:16" ht="74.099999999999994" customHeight="1">
      <c r="A16" s="71"/>
      <c r="B16" s="43" t="s">
        <v>103</v>
      </c>
      <c r="C16" s="50">
        <v>1095</v>
      </c>
      <c r="D16" s="50">
        <v>1680</v>
      </c>
      <c r="E16" s="43" t="s">
        <v>45</v>
      </c>
      <c r="F16" s="50"/>
      <c r="G16" s="50">
        <v>2650</v>
      </c>
      <c r="H16" s="43" t="s">
        <v>57</v>
      </c>
      <c r="I16" s="50"/>
      <c r="J16" s="50">
        <v>1790</v>
      </c>
      <c r="K16" s="59" t="s">
        <v>98</v>
      </c>
      <c r="L16" s="50"/>
      <c r="M16" s="50">
        <v>2280</v>
      </c>
      <c r="N16" s="43"/>
      <c r="O16" s="50"/>
      <c r="P16" s="50">
        <v>1990</v>
      </c>
    </row>
    <row r="17" spans="1:16" ht="74.099999999999994" customHeight="1">
      <c r="A17" s="58" t="s">
        <v>10</v>
      </c>
      <c r="B17" s="43" t="s">
        <v>33</v>
      </c>
      <c r="C17" s="49"/>
      <c r="D17" s="49">
        <v>1990</v>
      </c>
      <c r="E17" s="43" t="s">
        <v>44</v>
      </c>
      <c r="F17" s="49"/>
      <c r="G17" s="49">
        <v>1990</v>
      </c>
      <c r="H17" s="43" t="s">
        <v>56</v>
      </c>
      <c r="I17" s="49"/>
      <c r="J17" s="49">
        <v>1990</v>
      </c>
      <c r="K17" s="43" t="s">
        <v>69</v>
      </c>
      <c r="L17" s="49"/>
      <c r="M17" s="49">
        <v>1990</v>
      </c>
      <c r="N17" s="43" t="s">
        <v>79</v>
      </c>
      <c r="O17" s="49"/>
      <c r="P17" s="49">
        <v>1990</v>
      </c>
    </row>
    <row r="18" spans="1:16" ht="74.099999999999994" customHeight="1">
      <c r="A18" s="58" t="s">
        <v>11</v>
      </c>
      <c r="B18" s="59" t="s">
        <v>95</v>
      </c>
      <c r="C18" s="49"/>
      <c r="D18" s="49">
        <v>1490</v>
      </c>
      <c r="E18" s="43" t="s">
        <v>46</v>
      </c>
      <c r="F18" s="49"/>
      <c r="G18" s="49">
        <v>1490</v>
      </c>
      <c r="H18" s="43" t="s">
        <v>58</v>
      </c>
      <c r="I18" s="49"/>
      <c r="J18" s="49">
        <v>1490</v>
      </c>
      <c r="K18" s="43" t="s">
        <v>70</v>
      </c>
      <c r="L18" s="49"/>
      <c r="M18" s="49">
        <v>1490</v>
      </c>
      <c r="N18" s="43" t="s">
        <v>80</v>
      </c>
      <c r="O18" s="49"/>
      <c r="P18" s="49">
        <v>1490</v>
      </c>
    </row>
    <row r="19" spans="1:16" ht="51.95" customHeight="1">
      <c r="A19" s="66" t="s">
        <v>100</v>
      </c>
      <c r="B19" s="43" t="s">
        <v>89</v>
      </c>
      <c r="C19" s="49"/>
      <c r="D19" s="49">
        <v>670</v>
      </c>
      <c r="E19" s="43" t="s">
        <v>47</v>
      </c>
      <c r="F19" s="49"/>
      <c r="G19" s="49">
        <v>920</v>
      </c>
      <c r="H19" s="43" t="s">
        <v>92</v>
      </c>
      <c r="I19" s="49"/>
      <c r="J19" s="49">
        <v>720</v>
      </c>
      <c r="K19" s="43" t="s">
        <v>93</v>
      </c>
      <c r="L19" s="49"/>
      <c r="M19" s="49">
        <v>720</v>
      </c>
      <c r="N19" s="43" t="s">
        <v>94</v>
      </c>
      <c r="O19" s="49"/>
      <c r="P19" s="49">
        <v>795</v>
      </c>
    </row>
    <row r="20" spans="1:16" ht="56.25">
      <c r="A20" s="66"/>
      <c r="B20" s="43" t="s">
        <v>91</v>
      </c>
      <c r="C20" s="49"/>
      <c r="D20" s="49">
        <v>670</v>
      </c>
      <c r="E20" s="43" t="s">
        <v>90</v>
      </c>
      <c r="F20" s="49"/>
      <c r="G20" s="49">
        <v>840</v>
      </c>
      <c r="H20" s="43" t="s">
        <v>59</v>
      </c>
      <c r="I20" s="49"/>
      <c r="J20" s="49">
        <v>950</v>
      </c>
      <c r="K20" s="43"/>
      <c r="L20" s="49"/>
      <c r="M20" s="49"/>
      <c r="N20" s="43"/>
      <c r="O20" s="49"/>
      <c r="P20" s="49"/>
    </row>
    <row r="21" spans="1:16" ht="39.950000000000003" customHeight="1">
      <c r="A21" s="67" t="s">
        <v>12</v>
      </c>
      <c r="B21" s="44" t="s">
        <v>17</v>
      </c>
      <c r="C21" s="51">
        <v>360</v>
      </c>
      <c r="D21" s="51">
        <v>550</v>
      </c>
      <c r="E21" s="44" t="s">
        <v>17</v>
      </c>
      <c r="F21" s="51">
        <v>360</v>
      </c>
      <c r="G21" s="51">
        <v>550</v>
      </c>
      <c r="H21" s="44" t="s">
        <v>17</v>
      </c>
      <c r="I21" s="51">
        <v>360</v>
      </c>
      <c r="J21" s="51">
        <v>550</v>
      </c>
      <c r="K21" s="44" t="s">
        <v>17</v>
      </c>
      <c r="L21" s="51">
        <v>360</v>
      </c>
      <c r="M21" s="51">
        <v>550</v>
      </c>
      <c r="N21" s="44" t="s">
        <v>17</v>
      </c>
      <c r="O21" s="51">
        <v>360</v>
      </c>
      <c r="P21" s="51">
        <v>550</v>
      </c>
    </row>
    <row r="22" spans="1:16" ht="39.950000000000003" customHeight="1">
      <c r="A22" s="67"/>
      <c r="B22" s="44" t="s">
        <v>18</v>
      </c>
      <c r="C22" s="51">
        <v>390</v>
      </c>
      <c r="D22" s="51">
        <v>595</v>
      </c>
      <c r="E22" s="44" t="s">
        <v>18</v>
      </c>
      <c r="F22" s="51">
        <v>390</v>
      </c>
      <c r="G22" s="51">
        <v>595</v>
      </c>
      <c r="H22" s="44" t="s">
        <v>18</v>
      </c>
      <c r="I22" s="51">
        <v>390</v>
      </c>
      <c r="J22" s="51">
        <v>595</v>
      </c>
      <c r="K22" s="44" t="s">
        <v>18</v>
      </c>
      <c r="L22" s="51">
        <v>390</v>
      </c>
      <c r="M22" s="51">
        <v>595</v>
      </c>
      <c r="N22" s="44" t="s">
        <v>18</v>
      </c>
      <c r="O22" s="51">
        <v>390</v>
      </c>
      <c r="P22" s="51">
        <v>595</v>
      </c>
    </row>
    <row r="23" spans="1:16" ht="39.950000000000003" customHeight="1">
      <c r="A23" s="67"/>
      <c r="B23" s="44" t="s">
        <v>19</v>
      </c>
      <c r="C23" s="51">
        <v>450</v>
      </c>
      <c r="D23" s="51">
        <v>690</v>
      </c>
      <c r="E23" s="44" t="s">
        <v>19</v>
      </c>
      <c r="F23" s="51">
        <v>450</v>
      </c>
      <c r="G23" s="51">
        <v>690</v>
      </c>
      <c r="H23" s="44" t="s">
        <v>19</v>
      </c>
      <c r="I23" s="51">
        <v>450</v>
      </c>
      <c r="J23" s="51">
        <v>690</v>
      </c>
      <c r="K23" s="44" t="s">
        <v>19</v>
      </c>
      <c r="L23" s="51">
        <v>450</v>
      </c>
      <c r="M23" s="51">
        <v>690</v>
      </c>
      <c r="N23" s="44" t="s">
        <v>19</v>
      </c>
      <c r="O23" s="51">
        <v>450</v>
      </c>
      <c r="P23" s="51">
        <v>690</v>
      </c>
    </row>
    <row r="24" spans="1:16" ht="39.950000000000003" customHeight="1">
      <c r="A24" s="67" t="s">
        <v>13</v>
      </c>
      <c r="B24" s="44" t="s">
        <v>20</v>
      </c>
      <c r="C24" s="51">
        <v>905</v>
      </c>
      <c r="D24" s="51">
        <v>1390</v>
      </c>
      <c r="E24" s="44" t="s">
        <v>20</v>
      </c>
      <c r="F24" s="51">
        <v>905</v>
      </c>
      <c r="G24" s="51">
        <v>1390</v>
      </c>
      <c r="H24" s="44" t="s">
        <v>20</v>
      </c>
      <c r="I24" s="51">
        <v>905</v>
      </c>
      <c r="J24" s="51">
        <v>1390</v>
      </c>
      <c r="K24" s="44" t="s">
        <v>20</v>
      </c>
      <c r="L24" s="51">
        <v>905</v>
      </c>
      <c r="M24" s="51">
        <v>1390</v>
      </c>
      <c r="N24" s="44" t="s">
        <v>20</v>
      </c>
      <c r="O24" s="51">
        <v>905</v>
      </c>
      <c r="P24" s="51">
        <v>1390</v>
      </c>
    </row>
    <row r="25" spans="1:16" ht="39.950000000000003" customHeight="1">
      <c r="A25" s="67"/>
      <c r="B25" s="44" t="s">
        <v>21</v>
      </c>
      <c r="C25" s="51">
        <v>905</v>
      </c>
      <c r="D25" s="51">
        <v>1390</v>
      </c>
      <c r="E25" s="44" t="s">
        <v>21</v>
      </c>
      <c r="F25" s="51">
        <v>905</v>
      </c>
      <c r="G25" s="51">
        <v>1390</v>
      </c>
      <c r="H25" s="44" t="s">
        <v>21</v>
      </c>
      <c r="I25" s="51">
        <v>905</v>
      </c>
      <c r="J25" s="51">
        <v>1390</v>
      </c>
      <c r="K25" s="44" t="s">
        <v>21</v>
      </c>
      <c r="L25" s="51">
        <v>905</v>
      </c>
      <c r="M25" s="51">
        <v>1390</v>
      </c>
      <c r="N25" s="44" t="s">
        <v>21</v>
      </c>
      <c r="O25" s="51">
        <v>905</v>
      </c>
      <c r="P25" s="51">
        <v>1390</v>
      </c>
    </row>
    <row r="26" spans="1:16" ht="39" customHeight="1">
      <c r="A26" s="61" t="s">
        <v>87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P26" s="62"/>
    </row>
    <row r="27" spans="1:16" ht="49.5" customHeight="1">
      <c r="A27" s="61" t="s">
        <v>88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</row>
    <row r="30" spans="1:16">
      <c r="B30" s="33"/>
      <c r="C30" s="52"/>
      <c r="D30" s="52"/>
      <c r="E30" s="33"/>
      <c r="F30" s="52"/>
      <c r="G30" s="52"/>
      <c r="H30" s="33"/>
      <c r="I30" s="52"/>
      <c r="J30" s="52"/>
      <c r="K30" s="33"/>
      <c r="L30" s="56"/>
      <c r="M30" s="56"/>
      <c r="N30" s="33"/>
      <c r="O30" s="52"/>
      <c r="P30" s="52"/>
    </row>
    <row r="31" spans="1:16">
      <c r="B31" s="33"/>
      <c r="C31" s="52"/>
      <c r="D31" s="52"/>
      <c r="E31" s="33"/>
      <c r="F31" s="52"/>
      <c r="G31" s="52"/>
      <c r="H31" s="33"/>
      <c r="I31" s="52"/>
      <c r="J31" s="52"/>
      <c r="K31" s="33"/>
      <c r="L31" s="56"/>
      <c r="M31" s="56"/>
      <c r="N31" s="33"/>
      <c r="O31" s="52"/>
      <c r="P31" s="52"/>
    </row>
    <row r="32" spans="1:16">
      <c r="B32" s="33"/>
      <c r="C32" s="52"/>
      <c r="D32" s="52"/>
      <c r="E32" s="33"/>
      <c r="F32" s="52"/>
      <c r="G32" s="52"/>
      <c r="H32" s="33"/>
      <c r="I32" s="52"/>
      <c r="J32" s="52"/>
      <c r="K32" s="33"/>
      <c r="L32" s="56"/>
      <c r="M32" s="56"/>
      <c r="N32" s="33"/>
      <c r="O32" s="52"/>
      <c r="P32" s="52"/>
    </row>
    <row r="33" spans="2:16">
      <c r="B33" s="33"/>
      <c r="C33" s="52"/>
      <c r="D33" s="52"/>
      <c r="E33" s="33"/>
      <c r="F33" s="52"/>
      <c r="G33" s="52"/>
      <c r="H33" s="33"/>
      <c r="I33" s="52"/>
      <c r="J33" s="52"/>
      <c r="K33" s="33"/>
      <c r="L33" s="56"/>
      <c r="M33" s="56"/>
      <c r="N33" s="33"/>
      <c r="O33" s="52"/>
      <c r="P33" s="52"/>
    </row>
    <row r="34" spans="2:16">
      <c r="B34" s="33"/>
      <c r="C34" s="52"/>
      <c r="D34" s="52"/>
      <c r="E34" s="33"/>
      <c r="F34" s="52"/>
      <c r="G34" s="52"/>
      <c r="H34" s="33"/>
      <c r="I34" s="52"/>
      <c r="J34" s="52"/>
      <c r="K34" s="33"/>
      <c r="L34" s="56"/>
      <c r="M34" s="56"/>
      <c r="N34" s="33"/>
      <c r="O34" s="52"/>
      <c r="P34" s="52"/>
    </row>
    <row r="35" spans="2:16">
      <c r="B35" s="33"/>
      <c r="C35" s="52"/>
      <c r="D35" s="52"/>
      <c r="E35" s="33"/>
      <c r="F35" s="52"/>
      <c r="G35" s="52"/>
      <c r="H35" s="33"/>
      <c r="I35" s="52"/>
      <c r="J35" s="52"/>
      <c r="K35" s="33"/>
      <c r="L35" s="56"/>
      <c r="M35" s="56"/>
      <c r="N35" s="33"/>
      <c r="O35" s="52"/>
      <c r="P35" s="52"/>
    </row>
    <row r="36" spans="2:16">
      <c r="B36" s="33"/>
      <c r="C36" s="52"/>
      <c r="D36" s="52"/>
      <c r="E36" s="33"/>
      <c r="F36" s="52"/>
      <c r="G36" s="52"/>
      <c r="H36" s="33"/>
      <c r="I36" s="52"/>
      <c r="J36" s="52"/>
      <c r="K36" s="33"/>
      <c r="L36" s="56"/>
      <c r="M36" s="56"/>
      <c r="N36" s="33"/>
      <c r="O36" s="52"/>
      <c r="P36" s="52"/>
    </row>
    <row r="37" spans="2:16">
      <c r="B37" s="33"/>
      <c r="C37" s="52"/>
      <c r="D37" s="52"/>
      <c r="E37" s="33"/>
      <c r="F37" s="52"/>
      <c r="G37" s="52"/>
      <c r="H37" s="33"/>
      <c r="I37" s="52"/>
      <c r="J37" s="52"/>
      <c r="K37" s="33"/>
      <c r="L37" s="56"/>
      <c r="M37" s="56"/>
      <c r="N37" s="33"/>
      <c r="O37" s="52"/>
      <c r="P37" s="52"/>
    </row>
    <row r="38" spans="2:16">
      <c r="B38" s="33"/>
      <c r="C38" s="52"/>
      <c r="D38" s="52"/>
      <c r="E38" s="33"/>
      <c r="F38" s="52"/>
      <c r="G38" s="52"/>
      <c r="H38" s="33"/>
      <c r="I38" s="52"/>
      <c r="J38" s="52"/>
      <c r="K38" s="33"/>
      <c r="L38" s="56"/>
      <c r="M38" s="56"/>
      <c r="N38" s="33"/>
      <c r="O38" s="52"/>
      <c r="P38" s="52"/>
    </row>
    <row r="39" spans="2:16">
      <c r="B39" s="33"/>
      <c r="C39" s="52"/>
      <c r="D39" s="52"/>
      <c r="E39" s="33"/>
      <c r="F39" s="52"/>
      <c r="G39" s="52"/>
      <c r="H39" s="33"/>
      <c r="I39" s="52"/>
      <c r="J39" s="52"/>
      <c r="K39" s="33"/>
      <c r="L39" s="56"/>
      <c r="M39" s="56"/>
      <c r="N39" s="33"/>
      <c r="O39" s="52"/>
      <c r="P39" s="52"/>
    </row>
    <row r="40" spans="2:16">
      <c r="B40" s="33"/>
      <c r="C40" s="52"/>
      <c r="D40" s="52"/>
      <c r="E40" s="33"/>
      <c r="F40" s="52"/>
      <c r="G40" s="52"/>
      <c r="H40" s="33"/>
      <c r="I40" s="52"/>
      <c r="J40" s="52"/>
      <c r="K40" s="33"/>
      <c r="L40" s="56"/>
      <c r="M40" s="56"/>
      <c r="N40" s="33"/>
      <c r="O40" s="52"/>
      <c r="P40" s="52"/>
    </row>
    <row r="41" spans="2:16">
      <c r="B41" s="33"/>
      <c r="C41" s="52"/>
      <c r="D41" s="52"/>
      <c r="E41" s="33"/>
      <c r="F41" s="52"/>
      <c r="G41" s="52"/>
      <c r="H41" s="33"/>
      <c r="I41" s="52"/>
      <c r="J41" s="52"/>
      <c r="K41" s="33"/>
      <c r="L41" s="56"/>
      <c r="M41" s="56"/>
      <c r="N41" s="33"/>
      <c r="O41" s="52"/>
      <c r="P41" s="52"/>
    </row>
    <row r="42" spans="2:16">
      <c r="B42" s="33"/>
      <c r="C42" s="52"/>
      <c r="D42" s="52"/>
      <c r="E42" s="33"/>
      <c r="F42" s="52"/>
      <c r="G42" s="52"/>
      <c r="H42" s="33"/>
      <c r="I42" s="52"/>
      <c r="J42" s="52"/>
      <c r="K42" s="33"/>
      <c r="L42" s="56"/>
      <c r="M42" s="56"/>
      <c r="N42" s="33"/>
      <c r="O42" s="52"/>
      <c r="P42" s="52"/>
    </row>
    <row r="43" spans="2:16">
      <c r="B43" s="33"/>
      <c r="C43" s="52"/>
      <c r="D43" s="52"/>
      <c r="E43" s="33"/>
      <c r="F43" s="52"/>
      <c r="G43" s="52"/>
      <c r="H43" s="33"/>
      <c r="I43" s="52"/>
      <c r="J43" s="52"/>
      <c r="K43" s="33"/>
      <c r="L43" s="56"/>
      <c r="M43" s="56"/>
      <c r="N43" s="33"/>
      <c r="O43" s="52"/>
      <c r="P43" s="52"/>
    </row>
    <row r="44" spans="2:16">
      <c r="C44" s="52"/>
      <c r="D44" s="52"/>
      <c r="F44" s="52"/>
      <c r="G44" s="52"/>
      <c r="I44" s="52"/>
      <c r="J44" s="52"/>
      <c r="L44" s="56"/>
      <c r="M44" s="56"/>
      <c r="O44" s="52"/>
      <c r="P44" s="52"/>
    </row>
    <row r="45" spans="2:16">
      <c r="C45" s="52"/>
      <c r="D45" s="52"/>
      <c r="F45" s="52"/>
      <c r="G45" s="52"/>
      <c r="I45" s="52"/>
      <c r="J45" s="52"/>
      <c r="L45" s="56"/>
      <c r="M45" s="56"/>
      <c r="O45" s="52"/>
      <c r="P45" s="52"/>
    </row>
    <row r="46" spans="2:16">
      <c r="C46" s="52"/>
      <c r="D46" s="52"/>
      <c r="F46" s="52"/>
      <c r="G46" s="52"/>
      <c r="I46" s="52"/>
      <c r="J46" s="52"/>
      <c r="L46" s="56"/>
      <c r="M46" s="56"/>
      <c r="O46" s="52"/>
      <c r="P46" s="52"/>
    </row>
    <row r="47" spans="2:16">
      <c r="C47" s="52"/>
      <c r="D47" s="52"/>
      <c r="F47" s="52"/>
      <c r="G47" s="52"/>
      <c r="I47" s="52"/>
      <c r="J47" s="52"/>
      <c r="L47" s="56"/>
      <c r="M47" s="56"/>
      <c r="O47" s="52"/>
      <c r="P47" s="52"/>
    </row>
    <row r="48" spans="2:16">
      <c r="C48" s="52"/>
      <c r="D48" s="52"/>
      <c r="F48" s="52"/>
      <c r="G48" s="52"/>
      <c r="I48" s="52"/>
      <c r="J48" s="52"/>
      <c r="L48" s="56"/>
      <c r="M48" s="56"/>
      <c r="O48" s="52"/>
      <c r="P48" s="52"/>
    </row>
    <row r="49" spans="3:16">
      <c r="C49" s="52"/>
      <c r="D49" s="52"/>
      <c r="F49" s="52"/>
      <c r="G49" s="52"/>
      <c r="I49" s="52"/>
      <c r="J49" s="52"/>
      <c r="L49" s="56"/>
      <c r="M49" s="56"/>
      <c r="O49" s="52"/>
      <c r="P49" s="52"/>
    </row>
    <row r="50" spans="3:16">
      <c r="C50" s="52"/>
      <c r="D50" s="52"/>
      <c r="F50" s="52"/>
      <c r="G50" s="52"/>
      <c r="I50" s="52"/>
      <c r="J50" s="52"/>
      <c r="L50" s="56"/>
      <c r="M50" s="56"/>
      <c r="O50" s="52"/>
      <c r="P50" s="52"/>
    </row>
    <row r="51" spans="3:16">
      <c r="C51" s="52"/>
      <c r="D51" s="52"/>
      <c r="F51" s="52"/>
      <c r="G51" s="52"/>
      <c r="I51" s="52"/>
      <c r="J51" s="52"/>
      <c r="L51" s="56"/>
      <c r="M51" s="56"/>
      <c r="O51" s="52"/>
      <c r="P51" s="52"/>
    </row>
    <row r="52" spans="3:16">
      <c r="C52" s="52"/>
      <c r="D52" s="52"/>
      <c r="F52" s="52"/>
      <c r="G52" s="52"/>
      <c r="I52" s="52"/>
      <c r="J52" s="52"/>
      <c r="L52" s="56"/>
      <c r="M52" s="56"/>
      <c r="O52" s="52"/>
      <c r="P52" s="52"/>
    </row>
    <row r="53" spans="3:16">
      <c r="C53" s="52"/>
      <c r="D53" s="52"/>
      <c r="F53" s="52"/>
      <c r="G53" s="52"/>
      <c r="I53" s="52"/>
      <c r="J53" s="52"/>
      <c r="L53" s="56"/>
      <c r="M53" s="56"/>
      <c r="O53" s="52"/>
      <c r="P53" s="52"/>
    </row>
    <row r="54" spans="3:16">
      <c r="C54" s="52"/>
      <c r="D54" s="52"/>
      <c r="F54" s="52"/>
      <c r="G54" s="52"/>
      <c r="I54" s="52"/>
      <c r="J54" s="52"/>
      <c r="L54" s="56"/>
      <c r="M54" s="56"/>
      <c r="O54" s="52"/>
      <c r="P54" s="52"/>
    </row>
  </sheetData>
  <mergeCells count="21">
    <mergeCell ref="B1:D1"/>
    <mergeCell ref="A3:A4"/>
    <mergeCell ref="A5:A6"/>
    <mergeCell ref="A9:A10"/>
    <mergeCell ref="A11:A13"/>
    <mergeCell ref="A26:P26"/>
    <mergeCell ref="A27:P27"/>
    <mergeCell ref="L11:M13"/>
    <mergeCell ref="O11:P13"/>
    <mergeCell ref="C3:D4"/>
    <mergeCell ref="F3:G4"/>
    <mergeCell ref="I3:J4"/>
    <mergeCell ref="L3:M4"/>
    <mergeCell ref="O3:P4"/>
    <mergeCell ref="A19:A20"/>
    <mergeCell ref="A21:A23"/>
    <mergeCell ref="A24:A25"/>
    <mergeCell ref="C11:D13"/>
    <mergeCell ref="F11:G13"/>
    <mergeCell ref="I11:J13"/>
    <mergeCell ref="A14:A16"/>
  </mergeCells>
  <phoneticPr fontId="17" type="noConversion"/>
  <printOptions horizontalCentered="1"/>
  <pageMargins left="0.19685039370078741" right="0" top="0" bottom="0" header="0.51181102362204722" footer="0.51181102362204722"/>
  <pageSetup paperSize="9" scale="60" firstPageNumber="0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7558D-7461-274B-AE1C-6FC998111B24}">
  <dimension ref="A2:AY38"/>
  <sheetViews>
    <sheetView zoomScale="70" zoomScaleNormal="70" workbookViewId="0"/>
  </sheetViews>
  <sheetFormatPr defaultColWidth="10.7109375" defaultRowHeight="12.75"/>
  <cols>
    <col min="1" max="1" width="11" style="1" customWidth="1"/>
    <col min="2" max="2" width="15.7109375" style="2" customWidth="1"/>
    <col min="3" max="3" width="5.28515625" style="3" customWidth="1"/>
    <col min="4" max="4" width="9.42578125" style="3" customWidth="1"/>
    <col min="5" max="5" width="7.42578125" style="3" customWidth="1"/>
    <col min="6" max="6" width="7.140625" style="3" customWidth="1"/>
    <col min="7" max="7" width="7.28515625" style="3" customWidth="1"/>
    <col min="8" max="8" width="8.42578125" style="3" customWidth="1"/>
    <col min="9" max="9" width="5.140625" style="4" customWidth="1"/>
    <col min="10" max="10" width="8.42578125" style="3" customWidth="1"/>
    <col min="11" max="11" width="7.7109375" style="4" customWidth="1"/>
    <col min="12" max="12" width="15.7109375" style="2" customWidth="1"/>
    <col min="13" max="13" width="5.28515625" style="3" customWidth="1"/>
    <col min="14" max="14" width="9.42578125" style="3" customWidth="1"/>
    <col min="15" max="15" width="7.42578125" style="3" customWidth="1"/>
    <col min="16" max="16" width="7.140625" style="3" customWidth="1"/>
    <col min="17" max="17" width="7.28515625" style="3" customWidth="1"/>
    <col min="18" max="18" width="8.42578125" style="3" customWidth="1"/>
    <col min="19" max="19" width="5.140625" style="4" customWidth="1"/>
    <col min="20" max="20" width="8.42578125" style="3" customWidth="1"/>
    <col min="21" max="21" width="7.7109375" style="4" customWidth="1"/>
    <col min="22" max="22" width="15.7109375" style="2" customWidth="1"/>
    <col min="23" max="23" width="5.28515625" style="3" customWidth="1"/>
    <col min="24" max="24" width="9.42578125" style="3" customWidth="1"/>
    <col min="25" max="25" width="7.42578125" style="3" customWidth="1"/>
    <col min="26" max="26" width="7.140625" style="3" customWidth="1"/>
    <col min="27" max="27" width="7.28515625" style="3" customWidth="1"/>
    <col min="28" max="28" width="8.42578125" style="3" customWidth="1"/>
    <col min="29" max="29" width="5.140625" style="4" customWidth="1"/>
    <col min="30" max="30" width="8.42578125" style="3" customWidth="1"/>
    <col min="31" max="31" width="7.7109375" style="4" customWidth="1"/>
    <col min="32" max="32" width="15.7109375" style="2" customWidth="1"/>
    <col min="33" max="33" width="5.28515625" style="3" customWidth="1"/>
    <col min="34" max="34" width="9.42578125" style="3" customWidth="1"/>
    <col min="35" max="35" width="7.42578125" style="3" customWidth="1"/>
    <col min="36" max="36" width="7.140625" style="3" customWidth="1"/>
    <col min="37" max="37" width="7.28515625" style="3" customWidth="1"/>
    <col min="38" max="38" width="8.42578125" style="3" customWidth="1"/>
    <col min="39" max="39" width="5.140625" style="4" customWidth="1"/>
    <col min="40" max="40" width="8.42578125" style="3" customWidth="1"/>
    <col min="41" max="41" width="7.7109375" style="4" customWidth="1"/>
    <col min="42" max="42" width="15.7109375" style="2" customWidth="1"/>
    <col min="43" max="43" width="5.28515625" style="3" customWidth="1"/>
    <col min="44" max="44" width="9.42578125" style="3" customWidth="1"/>
    <col min="45" max="45" width="7.42578125" style="3" customWidth="1"/>
    <col min="46" max="46" width="7.140625" style="3" customWidth="1"/>
    <col min="47" max="47" width="7.28515625" style="3" customWidth="1"/>
    <col min="48" max="48" width="8.42578125" style="3" customWidth="1"/>
    <col min="49" max="49" width="5.140625" style="4" customWidth="1"/>
    <col min="50" max="50" width="8.42578125" style="3" customWidth="1"/>
    <col min="51" max="51" width="7.7109375" style="4" customWidth="1"/>
    <col min="52" max="16384" width="10.7109375" style="1"/>
  </cols>
  <sheetData>
    <row r="2" spans="1:51" ht="15.75">
      <c r="K2" s="5" t="e">
        <f>J3/G3</f>
        <v>#REF!</v>
      </c>
      <c r="M2" s="3" t="e">
        <f>G5+G6</f>
        <v>#REF!</v>
      </c>
      <c r="U2" s="5" t="e">
        <f>T3/Q3</f>
        <v>#REF!</v>
      </c>
      <c r="AE2" s="5" t="e">
        <f>AD3/AA3</f>
        <v>#REF!</v>
      </c>
      <c r="AO2" s="5" t="e">
        <f>AN3/AK3</f>
        <v>#REF!</v>
      </c>
      <c r="AY2" s="6" t="e">
        <f>AX3/AU3</f>
        <v>#REF!</v>
      </c>
    </row>
    <row r="3" spans="1:51" ht="37.5">
      <c r="A3" s="1">
        <f>Alap!A1</f>
        <v>0</v>
      </c>
      <c r="B3" s="7" t="str">
        <f>Alap!B1</f>
        <v>ALLIANZ ÉTLAP</v>
      </c>
      <c r="C3" s="3" t="e">
        <f>Alap!#REF!</f>
        <v>#REF!</v>
      </c>
      <c r="G3" s="8" t="e">
        <f>SUM(G5:G38)</f>
        <v>#REF!</v>
      </c>
      <c r="H3" s="9" t="e">
        <f>SUM(H5:H38)</f>
        <v>#REF!</v>
      </c>
      <c r="I3" s="10" t="e">
        <f>G3/H3</f>
        <v>#REF!</v>
      </c>
      <c r="J3" s="9" t="e">
        <f>SUM(J5:J38)</f>
        <v>#REF!</v>
      </c>
      <c r="K3" s="5" t="e">
        <f>G3/J3</f>
        <v>#REF!</v>
      </c>
      <c r="L3" s="7"/>
      <c r="Q3" s="8" t="e">
        <f>SUM(Q5:Q38)</f>
        <v>#REF!</v>
      </c>
      <c r="R3" s="9" t="e">
        <f>SUM(R5:R38)</f>
        <v>#REF!</v>
      </c>
      <c r="S3" s="10" t="e">
        <f>Q3/R3</f>
        <v>#REF!</v>
      </c>
      <c r="T3" s="9" t="e">
        <f>SUM(T5:T38)</f>
        <v>#REF!</v>
      </c>
      <c r="U3" s="5" t="e">
        <f>Q3/T3</f>
        <v>#REF!</v>
      </c>
      <c r="V3" s="7"/>
      <c r="AA3" s="8" t="e">
        <f>SUM(AA5:AA38)</f>
        <v>#REF!</v>
      </c>
      <c r="AB3" s="9" t="e">
        <f>SUM(AB5:AB38)</f>
        <v>#REF!</v>
      </c>
      <c r="AC3" s="10" t="e">
        <f>AA3/AB3</f>
        <v>#REF!</v>
      </c>
      <c r="AD3" s="9" t="e">
        <f>SUM(AD5:AD38)</f>
        <v>#REF!</v>
      </c>
      <c r="AE3" s="5" t="e">
        <f>AA3/AD3</f>
        <v>#REF!</v>
      </c>
      <c r="AF3" s="7"/>
      <c r="AK3" s="8" t="e">
        <f>SUM(AK5:AK38)</f>
        <v>#REF!</v>
      </c>
      <c r="AL3" s="9" t="e">
        <f>SUM(AL5:AL38)</f>
        <v>#REF!</v>
      </c>
      <c r="AM3" s="10" t="e">
        <f>AK3/AL3</f>
        <v>#REF!</v>
      </c>
      <c r="AN3" s="9" t="e">
        <f>SUM(AN5:AN38)</f>
        <v>#REF!</v>
      </c>
      <c r="AO3" s="5" t="e">
        <f>AK3/AN3</f>
        <v>#REF!</v>
      </c>
      <c r="AP3" s="7"/>
      <c r="AU3" s="8" t="e">
        <f>SUM(AU5:AU38)</f>
        <v>#REF!</v>
      </c>
      <c r="AV3" s="9" t="e">
        <f>SUM(AV5:AV38)</f>
        <v>#REF!</v>
      </c>
      <c r="AW3" s="10" t="e">
        <f>AU3/AV3</f>
        <v>#REF!</v>
      </c>
      <c r="AX3" s="9" t="e">
        <f>SUM(AX5:AX38)</f>
        <v>#REF!</v>
      </c>
      <c r="AY3" s="5" t="e">
        <f>AU3/AX3</f>
        <v>#REF!</v>
      </c>
    </row>
    <row r="4" spans="1:51" s="7" customFormat="1" ht="75">
      <c r="A4" s="11" t="str">
        <f>Alap!A2</f>
        <v>21.hét</v>
      </c>
      <c r="B4" s="12" t="str">
        <f>Alap!B2</f>
        <v>Hétfő</v>
      </c>
      <c r="C4" s="13" t="e">
        <f>Alap!#REF!</f>
        <v>#REF!</v>
      </c>
      <c r="D4" s="13" t="e">
        <f>Alap!#REF!</f>
        <v>#REF!</v>
      </c>
      <c r="E4" s="13" t="e">
        <f>Alap!#REF!</f>
        <v>#REF!</v>
      </c>
      <c r="F4" s="13" t="e">
        <f>Alap!#REF!</f>
        <v>#REF!</v>
      </c>
      <c r="G4" s="14" t="e">
        <f>Alap!#REF!</f>
        <v>#REF!</v>
      </c>
      <c r="H4" s="14" t="e">
        <f>Alap!#REF!</f>
        <v>#REF!</v>
      </c>
      <c r="I4" s="15" t="e">
        <f>Alap!#REF!</f>
        <v>#REF!</v>
      </c>
      <c r="J4" s="14" t="s">
        <v>14</v>
      </c>
      <c r="K4" s="16" t="s">
        <v>15</v>
      </c>
      <c r="L4" s="12" t="e">
        <f>Alap!#REF!</f>
        <v>#REF!</v>
      </c>
      <c r="M4" s="13" t="e">
        <f>Alap!#REF!</f>
        <v>#REF!</v>
      </c>
      <c r="N4" s="13" t="e">
        <f>Alap!#REF!</f>
        <v>#REF!</v>
      </c>
      <c r="O4" s="13" t="e">
        <f>Alap!#REF!</f>
        <v>#REF!</v>
      </c>
      <c r="P4" s="13" t="e">
        <f>Alap!#REF!</f>
        <v>#REF!</v>
      </c>
      <c r="Q4" s="14" t="e">
        <f>Alap!#REF!</f>
        <v>#REF!</v>
      </c>
      <c r="R4" s="14" t="e">
        <f>Alap!#REF!</f>
        <v>#REF!</v>
      </c>
      <c r="S4" s="15" t="e">
        <f>Alap!#REF!</f>
        <v>#REF!</v>
      </c>
      <c r="T4" s="14" t="s">
        <v>14</v>
      </c>
      <c r="U4" s="16" t="s">
        <v>15</v>
      </c>
      <c r="V4" s="12" t="e">
        <f>Alap!#REF!</f>
        <v>#REF!</v>
      </c>
      <c r="W4" s="13" t="e">
        <f>Alap!#REF!</f>
        <v>#REF!</v>
      </c>
      <c r="X4" s="13" t="e">
        <f>Alap!#REF!</f>
        <v>#REF!</v>
      </c>
      <c r="Y4" s="13" t="e">
        <f>Alap!#REF!</f>
        <v>#REF!</v>
      </c>
      <c r="Z4" s="13" t="e">
        <f>Alap!#REF!</f>
        <v>#REF!</v>
      </c>
      <c r="AA4" s="14" t="e">
        <f>Alap!#REF!</f>
        <v>#REF!</v>
      </c>
      <c r="AB4" s="14" t="e">
        <f>Alap!#REF!</f>
        <v>#REF!</v>
      </c>
      <c r="AC4" s="15" t="e">
        <f>Alap!#REF!</f>
        <v>#REF!</v>
      </c>
      <c r="AD4" s="14" t="s">
        <v>14</v>
      </c>
      <c r="AE4" s="16" t="s">
        <v>15</v>
      </c>
      <c r="AF4" s="12" t="e">
        <f>Alap!#REF!</f>
        <v>#REF!</v>
      </c>
      <c r="AG4" s="13" t="e">
        <f>Alap!#REF!</f>
        <v>#REF!</v>
      </c>
      <c r="AH4" s="13" t="e">
        <f>Alap!#REF!</f>
        <v>#REF!</v>
      </c>
      <c r="AI4" s="13" t="e">
        <f>Alap!#REF!</f>
        <v>#REF!</v>
      </c>
      <c r="AJ4" s="13" t="e">
        <f>Alap!#REF!</f>
        <v>#REF!</v>
      </c>
      <c r="AK4" s="14" t="e">
        <f>Alap!#REF!</f>
        <v>#REF!</v>
      </c>
      <c r="AL4" s="14" t="e">
        <f>Alap!#REF!</f>
        <v>#REF!</v>
      </c>
      <c r="AM4" s="15" t="e">
        <f>Alap!#REF!</f>
        <v>#REF!</v>
      </c>
      <c r="AN4" s="14" t="s">
        <v>14</v>
      </c>
      <c r="AO4" s="16" t="s">
        <v>15</v>
      </c>
      <c r="AP4" s="12" t="e">
        <f>Alap!#REF!</f>
        <v>#REF!</v>
      </c>
      <c r="AQ4" s="13" t="e">
        <f>Alap!#REF!</f>
        <v>#REF!</v>
      </c>
      <c r="AR4" s="13" t="e">
        <f>Alap!#REF!</f>
        <v>#REF!</v>
      </c>
      <c r="AS4" s="13" t="e">
        <f>Alap!#REF!</f>
        <v>#REF!</v>
      </c>
      <c r="AT4" s="13" t="e">
        <f>Alap!#REF!</f>
        <v>#REF!</v>
      </c>
      <c r="AU4" s="14" t="e">
        <f>Alap!#REF!</f>
        <v>#REF!</v>
      </c>
      <c r="AV4" s="14" t="e">
        <f>Alap!#REF!</f>
        <v>#REF!</v>
      </c>
      <c r="AW4" s="15" t="e">
        <f>Alap!#REF!</f>
        <v>#REF!</v>
      </c>
      <c r="AX4" s="14" t="s">
        <v>14</v>
      </c>
      <c r="AY4" s="16" t="s">
        <v>15</v>
      </c>
    </row>
    <row r="5" spans="1:51" ht="38.25">
      <c r="A5" s="17" t="str">
        <f>Alap!A3</f>
        <v xml:space="preserve">Menü </v>
      </c>
      <c r="B5" s="18" t="str">
        <f>Alap!B3</f>
        <v>Magyaros zöldségleves csirkegombóccal</v>
      </c>
      <c r="C5" s="19" t="e">
        <f>Alap!#REF!</f>
        <v>#REF!</v>
      </c>
      <c r="D5" s="19" t="e">
        <f>Alap!#REF!</f>
        <v>#REF!</v>
      </c>
      <c r="E5" s="19" t="e">
        <f>Alap!#REF!</f>
        <v>#REF!</v>
      </c>
      <c r="F5" s="19" t="e">
        <f>Alap!#REF!</f>
        <v>#REF!</v>
      </c>
      <c r="G5" s="20" t="e">
        <f>Alap!#REF!</f>
        <v>#REF!</v>
      </c>
      <c r="H5" s="20" t="e">
        <f>Alap!#REF!</f>
        <v>#REF!</v>
      </c>
      <c r="I5" s="21" t="e">
        <f>Alap!#REF!</f>
        <v>#REF!</v>
      </c>
      <c r="J5" s="20" t="e">
        <f>(D5-E5)*(C5/$C$3)</f>
        <v>#REF!</v>
      </c>
      <c r="K5" s="22" t="e">
        <f>(G5+G6)/J5</f>
        <v>#REF!</v>
      </c>
      <c r="L5" s="18" t="e">
        <f>Alap!#REF!</f>
        <v>#REF!</v>
      </c>
      <c r="M5" s="19" t="e">
        <f>Alap!#REF!</f>
        <v>#REF!</v>
      </c>
      <c r="N5" s="19" t="e">
        <f>Alap!#REF!</f>
        <v>#REF!</v>
      </c>
      <c r="O5" s="19" t="e">
        <f>Alap!#REF!</f>
        <v>#REF!</v>
      </c>
      <c r="P5" s="19" t="e">
        <f>Alap!#REF!</f>
        <v>#REF!</v>
      </c>
      <c r="Q5" s="20" t="e">
        <f>Alap!#REF!</f>
        <v>#REF!</v>
      </c>
      <c r="R5" s="20" t="e">
        <f>Alap!#REF!</f>
        <v>#REF!</v>
      </c>
      <c r="S5" s="21" t="e">
        <f>Alap!#REF!</f>
        <v>#REF!</v>
      </c>
      <c r="T5" s="20" t="e">
        <f>(N5-O5)*(M5/$C$3)</f>
        <v>#REF!</v>
      </c>
      <c r="U5" s="22" t="e">
        <f>Q5/T5</f>
        <v>#REF!</v>
      </c>
      <c r="V5" s="18" t="e">
        <f>Alap!#REF!</f>
        <v>#REF!</v>
      </c>
      <c r="W5" s="19" t="e">
        <f>Alap!#REF!</f>
        <v>#REF!</v>
      </c>
      <c r="X5" s="19" t="e">
        <f>Alap!#REF!</f>
        <v>#REF!</v>
      </c>
      <c r="Y5" s="19" t="e">
        <f>Alap!#REF!</f>
        <v>#REF!</v>
      </c>
      <c r="Z5" s="19" t="e">
        <f>Alap!#REF!</f>
        <v>#REF!</v>
      </c>
      <c r="AA5" s="20" t="e">
        <f>Alap!#REF!</f>
        <v>#REF!</v>
      </c>
      <c r="AB5" s="20" t="e">
        <f>Alap!#REF!</f>
        <v>#REF!</v>
      </c>
      <c r="AC5" s="21" t="e">
        <f>Alap!#REF!</f>
        <v>#REF!</v>
      </c>
      <c r="AD5" s="20" t="e">
        <f>(X5-Y5)*(W5/$C$3)</f>
        <v>#REF!</v>
      </c>
      <c r="AE5" s="22" t="e">
        <f>AA5/AD5</f>
        <v>#REF!</v>
      </c>
      <c r="AF5" s="18" t="e">
        <f>Alap!#REF!</f>
        <v>#REF!</v>
      </c>
      <c r="AG5" s="19" t="e">
        <f>Alap!#REF!</f>
        <v>#REF!</v>
      </c>
      <c r="AH5" s="19" t="e">
        <f>Alap!#REF!</f>
        <v>#REF!</v>
      </c>
      <c r="AI5" s="19" t="e">
        <f>Alap!#REF!</f>
        <v>#REF!</v>
      </c>
      <c r="AJ5" s="19" t="e">
        <f>Alap!#REF!</f>
        <v>#REF!</v>
      </c>
      <c r="AK5" s="20" t="e">
        <f>Alap!#REF!</f>
        <v>#REF!</v>
      </c>
      <c r="AL5" s="20" t="e">
        <f>Alap!#REF!</f>
        <v>#REF!</v>
      </c>
      <c r="AM5" s="21" t="e">
        <f>Alap!#REF!</f>
        <v>#REF!</v>
      </c>
      <c r="AN5" s="20" t="e">
        <f>(AH5-AI5)*(AG5/$C$3)</f>
        <v>#REF!</v>
      </c>
      <c r="AO5" s="22" t="e">
        <f>AK5/AN5</f>
        <v>#REF!</v>
      </c>
      <c r="AP5" s="18" t="e">
        <f>Alap!#REF!</f>
        <v>#REF!</v>
      </c>
      <c r="AQ5" s="19" t="e">
        <f>Alap!#REF!</f>
        <v>#REF!</v>
      </c>
      <c r="AR5" s="19" t="e">
        <f>Alap!#REF!</f>
        <v>#REF!</v>
      </c>
      <c r="AS5" s="19" t="e">
        <f>Alap!#REF!</f>
        <v>#REF!</v>
      </c>
      <c r="AT5" s="19" t="e">
        <f>Alap!#REF!</f>
        <v>#REF!</v>
      </c>
      <c r="AU5" s="20" t="e">
        <f>Alap!#REF!</f>
        <v>#REF!</v>
      </c>
      <c r="AV5" s="20" t="e">
        <f>Alap!#REF!</f>
        <v>#REF!</v>
      </c>
      <c r="AW5" s="21" t="e">
        <f>Alap!#REF!</f>
        <v>#REF!</v>
      </c>
      <c r="AX5" s="20" t="e">
        <f>(AR5-AS5)*(AQ5/$C$3)</f>
        <v>#REF!</v>
      </c>
      <c r="AY5" s="22" t="e">
        <f>AU5/AX5</f>
        <v>#REF!</v>
      </c>
    </row>
    <row r="6" spans="1:51" ht="25.5">
      <c r="A6" s="17">
        <f>Alap!A4</f>
        <v>0</v>
      </c>
      <c r="B6" s="18" t="str">
        <f>Alap!B4</f>
        <v>Kapros tökfőzelék rántott párizsi</v>
      </c>
      <c r="C6" s="19" t="e">
        <f>Alap!#REF!</f>
        <v>#REF!</v>
      </c>
      <c r="D6" s="19" t="e">
        <f>Alap!#REF!</f>
        <v>#REF!</v>
      </c>
      <c r="E6" s="19" t="e">
        <f>Alap!#REF!</f>
        <v>#REF!</v>
      </c>
      <c r="F6" s="19" t="e">
        <f>Alap!#REF!</f>
        <v>#REF!</v>
      </c>
      <c r="G6" s="20" t="e">
        <f>Alap!#REF!</f>
        <v>#REF!</v>
      </c>
      <c r="H6" s="20" t="e">
        <f>Alap!#REF!</f>
        <v>#REF!</v>
      </c>
      <c r="I6" s="21" t="e">
        <f>Alap!#REF!</f>
        <v>#REF!</v>
      </c>
      <c r="J6" s="20"/>
      <c r="K6" s="23"/>
      <c r="L6" s="18" t="e">
        <f>Alap!#REF!</f>
        <v>#REF!</v>
      </c>
      <c r="M6" s="19" t="e">
        <f>Alap!#REF!</f>
        <v>#REF!</v>
      </c>
      <c r="N6" s="19" t="e">
        <f>Alap!#REF!</f>
        <v>#REF!</v>
      </c>
      <c r="O6" s="19" t="e">
        <f>Alap!#REF!</f>
        <v>#REF!</v>
      </c>
      <c r="P6" s="19" t="e">
        <f>Alap!#REF!</f>
        <v>#REF!</v>
      </c>
      <c r="Q6" s="20" t="e">
        <f>Alap!#REF!</f>
        <v>#REF!</v>
      </c>
      <c r="R6" s="20" t="e">
        <f>Alap!#REF!</f>
        <v>#REF!</v>
      </c>
      <c r="S6" s="21" t="e">
        <f>Alap!#REF!</f>
        <v>#REF!</v>
      </c>
      <c r="T6" s="20"/>
      <c r="U6" s="23"/>
      <c r="V6" s="18" t="e">
        <f>Alap!#REF!</f>
        <v>#REF!</v>
      </c>
      <c r="W6" s="19" t="e">
        <f>Alap!#REF!</f>
        <v>#REF!</v>
      </c>
      <c r="X6" s="19" t="e">
        <f>Alap!#REF!</f>
        <v>#REF!</v>
      </c>
      <c r="Y6" s="19" t="e">
        <f>Alap!#REF!</f>
        <v>#REF!</v>
      </c>
      <c r="Z6" s="19" t="e">
        <f>Alap!#REF!</f>
        <v>#REF!</v>
      </c>
      <c r="AA6" s="20" t="e">
        <f>Alap!#REF!</f>
        <v>#REF!</v>
      </c>
      <c r="AB6" s="20" t="e">
        <f>Alap!#REF!</f>
        <v>#REF!</v>
      </c>
      <c r="AC6" s="21" t="e">
        <f>Alap!#REF!</f>
        <v>#REF!</v>
      </c>
      <c r="AD6" s="20"/>
      <c r="AE6" s="23"/>
      <c r="AF6" s="18" t="e">
        <f>Alap!#REF!</f>
        <v>#REF!</v>
      </c>
      <c r="AG6" s="19" t="e">
        <f>Alap!#REF!</f>
        <v>#REF!</v>
      </c>
      <c r="AH6" s="19" t="e">
        <f>Alap!#REF!</f>
        <v>#REF!</v>
      </c>
      <c r="AI6" s="19" t="e">
        <f>Alap!#REF!</f>
        <v>#REF!</v>
      </c>
      <c r="AJ6" s="19" t="e">
        <f>Alap!#REF!</f>
        <v>#REF!</v>
      </c>
      <c r="AK6" s="20" t="e">
        <f>Alap!#REF!</f>
        <v>#REF!</v>
      </c>
      <c r="AL6" s="20" t="e">
        <f>Alap!#REF!</f>
        <v>#REF!</v>
      </c>
      <c r="AM6" s="21" t="e">
        <f>Alap!#REF!</f>
        <v>#REF!</v>
      </c>
      <c r="AN6" s="20"/>
      <c r="AO6" s="23"/>
      <c r="AP6" s="18" t="e">
        <f>Alap!#REF!</f>
        <v>#REF!</v>
      </c>
      <c r="AQ6" s="19" t="e">
        <f>Alap!#REF!</f>
        <v>#REF!</v>
      </c>
      <c r="AR6" s="19" t="e">
        <f>Alap!#REF!</f>
        <v>#REF!</v>
      </c>
      <c r="AS6" s="19" t="e">
        <f>Alap!#REF!</f>
        <v>#REF!</v>
      </c>
      <c r="AT6" s="19" t="e">
        <f>Alap!#REF!</f>
        <v>#REF!</v>
      </c>
      <c r="AU6" s="20" t="e">
        <f>Alap!#REF!</f>
        <v>#REF!</v>
      </c>
      <c r="AV6" s="20" t="e">
        <f>Alap!#REF!</f>
        <v>#REF!</v>
      </c>
      <c r="AW6" s="21" t="e">
        <f>Alap!#REF!</f>
        <v>#REF!</v>
      </c>
      <c r="AX6" s="20"/>
      <c r="AY6" s="23"/>
    </row>
    <row r="7" spans="1:51">
      <c r="A7" s="17" t="e">
        <f>Alap!#REF!</f>
        <v>#REF!</v>
      </c>
      <c r="B7" s="18" t="e">
        <f>Alap!#REF!</f>
        <v>#REF!</v>
      </c>
      <c r="C7" s="19" t="e">
        <f>Alap!#REF!</f>
        <v>#REF!</v>
      </c>
      <c r="D7" s="19" t="e">
        <f>Alap!#REF!</f>
        <v>#REF!</v>
      </c>
      <c r="E7" s="19" t="e">
        <f>Alap!#REF!</f>
        <v>#REF!</v>
      </c>
      <c r="F7" s="19" t="e">
        <f>Alap!#REF!</f>
        <v>#REF!</v>
      </c>
      <c r="G7" s="20" t="e">
        <f>Alap!#REF!</f>
        <v>#REF!</v>
      </c>
      <c r="H7" s="20" t="e">
        <f>Alap!#REF!</f>
        <v>#REF!</v>
      </c>
      <c r="I7" s="21" t="e">
        <f>Alap!#REF!</f>
        <v>#REF!</v>
      </c>
      <c r="J7" s="20"/>
      <c r="K7" s="23"/>
      <c r="L7" s="18" t="e">
        <f>Alap!#REF!</f>
        <v>#REF!</v>
      </c>
      <c r="M7" s="19" t="e">
        <f>Alap!#REF!</f>
        <v>#REF!</v>
      </c>
      <c r="N7" s="19" t="e">
        <f>Alap!#REF!</f>
        <v>#REF!</v>
      </c>
      <c r="O7" s="19" t="e">
        <f>Alap!#REF!</f>
        <v>#REF!</v>
      </c>
      <c r="P7" s="19" t="e">
        <f>Alap!#REF!</f>
        <v>#REF!</v>
      </c>
      <c r="Q7" s="20" t="e">
        <f>Alap!#REF!</f>
        <v>#REF!</v>
      </c>
      <c r="R7" s="20" t="e">
        <f>Alap!#REF!</f>
        <v>#REF!</v>
      </c>
      <c r="S7" s="21" t="e">
        <f>Alap!#REF!</f>
        <v>#REF!</v>
      </c>
      <c r="T7" s="20"/>
      <c r="U7" s="23"/>
      <c r="V7" s="18" t="e">
        <f>Alap!#REF!</f>
        <v>#REF!</v>
      </c>
      <c r="W7" s="19" t="e">
        <f>Alap!#REF!</f>
        <v>#REF!</v>
      </c>
      <c r="X7" s="19" t="e">
        <f>Alap!#REF!</f>
        <v>#REF!</v>
      </c>
      <c r="Y7" s="19" t="e">
        <f>Alap!#REF!</f>
        <v>#REF!</v>
      </c>
      <c r="Z7" s="19" t="e">
        <f>Alap!#REF!</f>
        <v>#REF!</v>
      </c>
      <c r="AA7" s="20" t="e">
        <f>Alap!#REF!</f>
        <v>#REF!</v>
      </c>
      <c r="AB7" s="20" t="e">
        <f>Alap!#REF!</f>
        <v>#REF!</v>
      </c>
      <c r="AC7" s="21" t="e">
        <f>Alap!#REF!</f>
        <v>#REF!</v>
      </c>
      <c r="AD7" s="20"/>
      <c r="AE7" s="23"/>
      <c r="AF7" s="18" t="e">
        <f>Alap!#REF!</f>
        <v>#REF!</v>
      </c>
      <c r="AG7" s="19" t="e">
        <f>Alap!#REF!</f>
        <v>#REF!</v>
      </c>
      <c r="AH7" s="19" t="e">
        <f>Alap!#REF!</f>
        <v>#REF!</v>
      </c>
      <c r="AI7" s="19" t="e">
        <f>Alap!#REF!</f>
        <v>#REF!</v>
      </c>
      <c r="AJ7" s="19" t="e">
        <f>Alap!#REF!</f>
        <v>#REF!</v>
      </c>
      <c r="AK7" s="20" t="e">
        <f>Alap!#REF!</f>
        <v>#REF!</v>
      </c>
      <c r="AL7" s="20" t="e">
        <f>Alap!#REF!</f>
        <v>#REF!</v>
      </c>
      <c r="AM7" s="21" t="e">
        <f>Alap!#REF!</f>
        <v>#REF!</v>
      </c>
      <c r="AN7" s="20"/>
      <c r="AO7" s="23"/>
      <c r="AP7" s="18" t="e">
        <f>Alap!#REF!</f>
        <v>#REF!</v>
      </c>
      <c r="AQ7" s="19" t="e">
        <f>Alap!#REF!</f>
        <v>#REF!</v>
      </c>
      <c r="AR7" s="19" t="e">
        <f>Alap!#REF!</f>
        <v>#REF!</v>
      </c>
      <c r="AS7" s="19" t="e">
        <f>Alap!#REF!</f>
        <v>#REF!</v>
      </c>
      <c r="AT7" s="19" t="e">
        <f>Alap!#REF!</f>
        <v>#REF!</v>
      </c>
      <c r="AU7" s="20" t="e">
        <f>Alap!#REF!</f>
        <v>#REF!</v>
      </c>
      <c r="AV7" s="20" t="e">
        <f>Alap!#REF!</f>
        <v>#REF!</v>
      </c>
      <c r="AW7" s="21" t="e">
        <f>Alap!#REF!</f>
        <v>#REF!</v>
      </c>
      <c r="AX7" s="20"/>
      <c r="AY7" s="23"/>
    </row>
    <row r="8" spans="1:51">
      <c r="A8" s="17" t="e">
        <f>Alap!#REF!</f>
        <v>#REF!</v>
      </c>
      <c r="B8" s="18" t="e">
        <f>Alap!#REF!</f>
        <v>#REF!</v>
      </c>
      <c r="C8" s="19" t="e">
        <f>Alap!#REF!</f>
        <v>#REF!</v>
      </c>
      <c r="D8" s="19" t="e">
        <f>Alap!#REF!</f>
        <v>#REF!</v>
      </c>
      <c r="E8" s="19" t="e">
        <f>Alap!#REF!</f>
        <v>#REF!</v>
      </c>
      <c r="F8" s="19" t="e">
        <f>Alap!#REF!</f>
        <v>#REF!</v>
      </c>
      <c r="G8" s="20" t="e">
        <f>Alap!#REF!</f>
        <v>#REF!</v>
      </c>
      <c r="H8" s="20" t="e">
        <f>Alap!#REF!</f>
        <v>#REF!</v>
      </c>
      <c r="I8" s="21" t="e">
        <f>Alap!#REF!</f>
        <v>#REF!</v>
      </c>
      <c r="J8" s="20"/>
      <c r="K8" s="23"/>
      <c r="L8" s="18" t="e">
        <f>Alap!#REF!</f>
        <v>#REF!</v>
      </c>
      <c r="M8" s="19" t="e">
        <f>Alap!#REF!</f>
        <v>#REF!</v>
      </c>
      <c r="N8" s="19" t="e">
        <f>Alap!#REF!</f>
        <v>#REF!</v>
      </c>
      <c r="O8" s="19" t="e">
        <f>Alap!#REF!</f>
        <v>#REF!</v>
      </c>
      <c r="P8" s="19" t="e">
        <f>Alap!#REF!</f>
        <v>#REF!</v>
      </c>
      <c r="Q8" s="20" t="e">
        <f>Alap!#REF!</f>
        <v>#REF!</v>
      </c>
      <c r="R8" s="20" t="e">
        <f>Alap!#REF!</f>
        <v>#REF!</v>
      </c>
      <c r="S8" s="21" t="e">
        <f>Alap!#REF!</f>
        <v>#REF!</v>
      </c>
      <c r="T8" s="20"/>
      <c r="U8" s="23"/>
      <c r="V8" s="18" t="e">
        <f>Alap!#REF!</f>
        <v>#REF!</v>
      </c>
      <c r="W8" s="19" t="e">
        <f>Alap!#REF!</f>
        <v>#REF!</v>
      </c>
      <c r="X8" s="19" t="e">
        <f>Alap!#REF!</f>
        <v>#REF!</v>
      </c>
      <c r="Y8" s="19" t="e">
        <f>Alap!#REF!</f>
        <v>#REF!</v>
      </c>
      <c r="Z8" s="19" t="e">
        <f>Alap!#REF!</f>
        <v>#REF!</v>
      </c>
      <c r="AA8" s="20" t="e">
        <f>Alap!#REF!</f>
        <v>#REF!</v>
      </c>
      <c r="AB8" s="20" t="e">
        <f>Alap!#REF!</f>
        <v>#REF!</v>
      </c>
      <c r="AC8" s="21" t="e">
        <f>Alap!#REF!</f>
        <v>#REF!</v>
      </c>
      <c r="AD8" s="20"/>
      <c r="AE8" s="23"/>
      <c r="AF8" s="18" t="e">
        <f>Alap!#REF!</f>
        <v>#REF!</v>
      </c>
      <c r="AG8" s="19" t="e">
        <f>Alap!#REF!</f>
        <v>#REF!</v>
      </c>
      <c r="AH8" s="19" t="e">
        <f>Alap!#REF!</f>
        <v>#REF!</v>
      </c>
      <c r="AI8" s="19" t="e">
        <f>Alap!#REF!</f>
        <v>#REF!</v>
      </c>
      <c r="AJ8" s="19" t="e">
        <f>Alap!#REF!</f>
        <v>#REF!</v>
      </c>
      <c r="AK8" s="20" t="e">
        <f>Alap!#REF!</f>
        <v>#REF!</v>
      </c>
      <c r="AL8" s="20" t="e">
        <f>Alap!#REF!</f>
        <v>#REF!</v>
      </c>
      <c r="AM8" s="21" t="e">
        <f>Alap!#REF!</f>
        <v>#REF!</v>
      </c>
      <c r="AN8" s="20"/>
      <c r="AO8" s="23"/>
      <c r="AP8" s="18" t="e">
        <f>Alap!#REF!</f>
        <v>#REF!</v>
      </c>
      <c r="AQ8" s="19" t="e">
        <f>Alap!#REF!</f>
        <v>#REF!</v>
      </c>
      <c r="AR8" s="19" t="e">
        <f>Alap!#REF!</f>
        <v>#REF!</v>
      </c>
      <c r="AS8" s="19" t="e">
        <f>Alap!#REF!</f>
        <v>#REF!</v>
      </c>
      <c r="AT8" s="19" t="e">
        <f>Alap!#REF!</f>
        <v>#REF!</v>
      </c>
      <c r="AU8" s="20" t="e">
        <f>Alap!#REF!</f>
        <v>#REF!</v>
      </c>
      <c r="AV8" s="20" t="e">
        <f>Alap!#REF!</f>
        <v>#REF!</v>
      </c>
      <c r="AW8" s="21" t="e">
        <f>Alap!#REF!</f>
        <v>#REF!</v>
      </c>
      <c r="AX8" s="20"/>
      <c r="AY8" s="23"/>
    </row>
    <row r="9" spans="1:51">
      <c r="A9" s="17" t="e">
        <f>Alap!#REF!</f>
        <v>#REF!</v>
      </c>
      <c r="B9" s="18" t="e">
        <f>Alap!#REF!</f>
        <v>#REF!</v>
      </c>
      <c r="C9" s="19" t="e">
        <f>Alap!#REF!</f>
        <v>#REF!</v>
      </c>
      <c r="D9" s="19" t="e">
        <f>Alap!#REF!</f>
        <v>#REF!</v>
      </c>
      <c r="E9" s="19" t="e">
        <f>Alap!#REF!</f>
        <v>#REF!</v>
      </c>
      <c r="F9" s="19" t="e">
        <f>Alap!#REF!</f>
        <v>#REF!</v>
      </c>
      <c r="G9" s="20" t="e">
        <f>Alap!#REF!</f>
        <v>#REF!</v>
      </c>
      <c r="H9" s="20" t="e">
        <f>Alap!#REF!</f>
        <v>#REF!</v>
      </c>
      <c r="I9" s="21" t="e">
        <f>Alap!#REF!</f>
        <v>#REF!</v>
      </c>
      <c r="J9" s="20"/>
      <c r="K9" s="23"/>
      <c r="L9" s="18" t="e">
        <f>Alap!#REF!</f>
        <v>#REF!</v>
      </c>
      <c r="M9" s="19" t="e">
        <f>Alap!#REF!</f>
        <v>#REF!</v>
      </c>
      <c r="N9" s="19" t="e">
        <f>Alap!#REF!</f>
        <v>#REF!</v>
      </c>
      <c r="O9" s="19" t="e">
        <f>Alap!#REF!</f>
        <v>#REF!</v>
      </c>
      <c r="P9" s="19" t="e">
        <f>Alap!#REF!</f>
        <v>#REF!</v>
      </c>
      <c r="Q9" s="20" t="e">
        <f>Alap!#REF!</f>
        <v>#REF!</v>
      </c>
      <c r="R9" s="20" t="e">
        <f>Alap!#REF!</f>
        <v>#REF!</v>
      </c>
      <c r="S9" s="21" t="e">
        <f>Alap!#REF!</f>
        <v>#REF!</v>
      </c>
      <c r="T9" s="20"/>
      <c r="U9" s="23"/>
      <c r="V9" s="18" t="e">
        <f>Alap!#REF!</f>
        <v>#REF!</v>
      </c>
      <c r="W9" s="19" t="e">
        <f>Alap!#REF!</f>
        <v>#REF!</v>
      </c>
      <c r="X9" s="19" t="e">
        <f>Alap!#REF!</f>
        <v>#REF!</v>
      </c>
      <c r="Y9" s="19" t="e">
        <f>Alap!#REF!</f>
        <v>#REF!</v>
      </c>
      <c r="Z9" s="19" t="e">
        <f>Alap!#REF!</f>
        <v>#REF!</v>
      </c>
      <c r="AA9" s="20" t="e">
        <f>Alap!#REF!</f>
        <v>#REF!</v>
      </c>
      <c r="AB9" s="20" t="e">
        <f>Alap!#REF!</f>
        <v>#REF!</v>
      </c>
      <c r="AC9" s="21" t="e">
        <f>Alap!#REF!</f>
        <v>#REF!</v>
      </c>
      <c r="AD9" s="20"/>
      <c r="AE9" s="23"/>
      <c r="AF9" s="18" t="e">
        <f>Alap!#REF!</f>
        <v>#REF!</v>
      </c>
      <c r="AG9" s="19" t="e">
        <f>Alap!#REF!</f>
        <v>#REF!</v>
      </c>
      <c r="AH9" s="19" t="e">
        <f>Alap!#REF!</f>
        <v>#REF!</v>
      </c>
      <c r="AI9" s="19" t="e">
        <f>Alap!#REF!</f>
        <v>#REF!</v>
      </c>
      <c r="AJ9" s="19" t="e">
        <f>Alap!#REF!</f>
        <v>#REF!</v>
      </c>
      <c r="AK9" s="20" t="e">
        <f>Alap!#REF!</f>
        <v>#REF!</v>
      </c>
      <c r="AL9" s="20" t="e">
        <f>Alap!#REF!</f>
        <v>#REF!</v>
      </c>
      <c r="AM9" s="21" t="e">
        <f>Alap!#REF!</f>
        <v>#REF!</v>
      </c>
      <c r="AN9" s="20"/>
      <c r="AO9" s="23"/>
      <c r="AP9" s="18" t="e">
        <f>Alap!#REF!</f>
        <v>#REF!</v>
      </c>
      <c r="AQ9" s="19" t="e">
        <f>Alap!#REF!</f>
        <v>#REF!</v>
      </c>
      <c r="AR9" s="19" t="e">
        <f>Alap!#REF!</f>
        <v>#REF!</v>
      </c>
      <c r="AS9" s="19" t="e">
        <f>Alap!#REF!</f>
        <v>#REF!</v>
      </c>
      <c r="AT9" s="19" t="e">
        <f>Alap!#REF!</f>
        <v>#REF!</v>
      </c>
      <c r="AU9" s="20" t="e">
        <f>Alap!#REF!</f>
        <v>#REF!</v>
      </c>
      <c r="AV9" s="20" t="e">
        <f>Alap!#REF!</f>
        <v>#REF!</v>
      </c>
      <c r="AW9" s="21" t="e">
        <f>Alap!#REF!</f>
        <v>#REF!</v>
      </c>
      <c r="AX9" s="20"/>
      <c r="AY9" s="23"/>
    </row>
    <row r="10" spans="1:51">
      <c r="A10" s="17" t="e">
        <f>Alap!#REF!</f>
        <v>#REF!</v>
      </c>
      <c r="B10" s="18" t="e">
        <f>Alap!#REF!</f>
        <v>#REF!</v>
      </c>
      <c r="C10" s="19" t="e">
        <f>Alap!#REF!</f>
        <v>#REF!</v>
      </c>
      <c r="D10" s="19" t="e">
        <f>Alap!#REF!</f>
        <v>#REF!</v>
      </c>
      <c r="E10" s="19" t="e">
        <f>Alap!#REF!</f>
        <v>#REF!</v>
      </c>
      <c r="F10" s="19" t="e">
        <f>Alap!#REF!</f>
        <v>#REF!</v>
      </c>
      <c r="G10" s="20" t="e">
        <f>Alap!#REF!</f>
        <v>#REF!</v>
      </c>
      <c r="H10" s="20" t="e">
        <f>Alap!#REF!</f>
        <v>#REF!</v>
      </c>
      <c r="I10" s="21" t="e">
        <f>Alap!#REF!</f>
        <v>#REF!</v>
      </c>
      <c r="J10" s="20"/>
      <c r="K10" s="23"/>
      <c r="L10" s="18" t="e">
        <f>Alap!#REF!</f>
        <v>#REF!</v>
      </c>
      <c r="M10" s="19" t="e">
        <f>Alap!#REF!</f>
        <v>#REF!</v>
      </c>
      <c r="N10" s="19" t="e">
        <f>Alap!#REF!</f>
        <v>#REF!</v>
      </c>
      <c r="O10" s="19" t="e">
        <f>Alap!#REF!</f>
        <v>#REF!</v>
      </c>
      <c r="P10" s="19" t="e">
        <f>Alap!#REF!</f>
        <v>#REF!</v>
      </c>
      <c r="Q10" s="20" t="e">
        <f>Alap!#REF!</f>
        <v>#REF!</v>
      </c>
      <c r="R10" s="20" t="e">
        <f>Alap!#REF!</f>
        <v>#REF!</v>
      </c>
      <c r="S10" s="21" t="e">
        <f>Alap!#REF!</f>
        <v>#REF!</v>
      </c>
      <c r="T10" s="20"/>
      <c r="U10" s="23"/>
      <c r="V10" s="18" t="e">
        <f>Alap!#REF!</f>
        <v>#REF!</v>
      </c>
      <c r="W10" s="19" t="e">
        <f>Alap!#REF!</f>
        <v>#REF!</v>
      </c>
      <c r="X10" s="19" t="e">
        <f>Alap!#REF!</f>
        <v>#REF!</v>
      </c>
      <c r="Y10" s="19" t="e">
        <f>Alap!#REF!</f>
        <v>#REF!</v>
      </c>
      <c r="Z10" s="19" t="e">
        <f>Alap!#REF!</f>
        <v>#REF!</v>
      </c>
      <c r="AA10" s="20" t="e">
        <f>Alap!#REF!</f>
        <v>#REF!</v>
      </c>
      <c r="AB10" s="20" t="e">
        <f>Alap!#REF!</f>
        <v>#REF!</v>
      </c>
      <c r="AC10" s="21" t="e">
        <f>Alap!#REF!</f>
        <v>#REF!</v>
      </c>
      <c r="AD10" s="20"/>
      <c r="AE10" s="23"/>
      <c r="AF10" s="18" t="e">
        <f>Alap!#REF!</f>
        <v>#REF!</v>
      </c>
      <c r="AG10" s="19" t="e">
        <f>Alap!#REF!</f>
        <v>#REF!</v>
      </c>
      <c r="AH10" s="19" t="e">
        <f>Alap!#REF!</f>
        <v>#REF!</v>
      </c>
      <c r="AI10" s="19" t="e">
        <f>Alap!#REF!</f>
        <v>#REF!</v>
      </c>
      <c r="AJ10" s="19" t="e">
        <f>Alap!#REF!</f>
        <v>#REF!</v>
      </c>
      <c r="AK10" s="20" t="e">
        <f>Alap!#REF!</f>
        <v>#REF!</v>
      </c>
      <c r="AL10" s="20" t="e">
        <f>Alap!#REF!</f>
        <v>#REF!</v>
      </c>
      <c r="AM10" s="21" t="e">
        <f>Alap!#REF!</f>
        <v>#REF!</v>
      </c>
      <c r="AN10" s="20"/>
      <c r="AO10" s="23"/>
      <c r="AP10" s="18" t="e">
        <f>Alap!#REF!</f>
        <v>#REF!</v>
      </c>
      <c r="AQ10" s="19" t="e">
        <f>Alap!#REF!</f>
        <v>#REF!</v>
      </c>
      <c r="AR10" s="19" t="e">
        <f>Alap!#REF!</f>
        <v>#REF!</v>
      </c>
      <c r="AS10" s="19" t="e">
        <f>Alap!#REF!</f>
        <v>#REF!</v>
      </c>
      <c r="AT10" s="19" t="e">
        <f>Alap!#REF!</f>
        <v>#REF!</v>
      </c>
      <c r="AU10" s="20" t="e">
        <f>Alap!#REF!</f>
        <v>#REF!</v>
      </c>
      <c r="AV10" s="20" t="e">
        <f>Alap!#REF!</f>
        <v>#REF!</v>
      </c>
      <c r="AW10" s="21" t="e">
        <f>Alap!#REF!</f>
        <v>#REF!</v>
      </c>
      <c r="AX10" s="20"/>
      <c r="AY10" s="23"/>
    </row>
    <row r="11" spans="1:51" ht="25.5">
      <c r="A11" s="17" t="str">
        <f>Alap!A5</f>
        <v>Levesek</v>
      </c>
      <c r="B11" s="18" t="str">
        <f>Alap!B5</f>
        <v>Tejfölös gombaleves</v>
      </c>
      <c r="C11" s="19" t="e">
        <f>Alap!#REF!</f>
        <v>#REF!</v>
      </c>
      <c r="D11" s="19" t="e">
        <f>Alap!#REF!</f>
        <v>#REF!</v>
      </c>
      <c r="E11" s="19" t="e">
        <f>Alap!#REF!</f>
        <v>#REF!</v>
      </c>
      <c r="F11" s="19" t="e">
        <f>Alap!#REF!</f>
        <v>#REF!</v>
      </c>
      <c r="G11" s="20" t="e">
        <f>Alap!#REF!</f>
        <v>#REF!</v>
      </c>
      <c r="H11" s="20" t="e">
        <f>Alap!#REF!</f>
        <v>#REF!</v>
      </c>
      <c r="I11" s="21" t="e">
        <f>Alap!#REF!</f>
        <v>#REF!</v>
      </c>
      <c r="J11" s="20" t="e">
        <f t="shared" ref="J11:J38" si="0">(D11-E11)*(C11/$C$3)</f>
        <v>#REF!</v>
      </c>
      <c r="K11" s="22" t="e">
        <f t="shared" ref="K11:K32" si="1">G11/J11</f>
        <v>#REF!</v>
      </c>
      <c r="L11" s="18" t="e">
        <f>Alap!#REF!</f>
        <v>#REF!</v>
      </c>
      <c r="M11" s="19" t="e">
        <f>Alap!#REF!</f>
        <v>#REF!</v>
      </c>
      <c r="N11" s="19" t="e">
        <f>Alap!#REF!</f>
        <v>#REF!</v>
      </c>
      <c r="O11" s="19" t="e">
        <f>Alap!#REF!</f>
        <v>#REF!</v>
      </c>
      <c r="P11" s="19" t="e">
        <f>Alap!#REF!</f>
        <v>#REF!</v>
      </c>
      <c r="Q11" s="20" t="e">
        <f>Alap!#REF!</f>
        <v>#REF!</v>
      </c>
      <c r="R11" s="20" t="e">
        <f>Alap!#REF!</f>
        <v>#REF!</v>
      </c>
      <c r="S11" s="21" t="e">
        <f>Alap!#REF!</f>
        <v>#REF!</v>
      </c>
      <c r="T11" s="20" t="e">
        <f t="shared" ref="T11:T38" si="2">(N11-O11)*(M11/$C$3)</f>
        <v>#REF!</v>
      </c>
      <c r="U11" s="22" t="e">
        <f t="shared" ref="U11:U32" si="3">Q11/T11</f>
        <v>#REF!</v>
      </c>
      <c r="V11" s="18" t="e">
        <f>Alap!#REF!</f>
        <v>#REF!</v>
      </c>
      <c r="W11" s="19" t="e">
        <f>Alap!#REF!</f>
        <v>#REF!</v>
      </c>
      <c r="X11" s="19" t="e">
        <f>Alap!#REF!</f>
        <v>#REF!</v>
      </c>
      <c r="Y11" s="19" t="e">
        <f>Alap!#REF!</f>
        <v>#REF!</v>
      </c>
      <c r="Z11" s="19" t="e">
        <f>Alap!#REF!</f>
        <v>#REF!</v>
      </c>
      <c r="AA11" s="20" t="e">
        <f>Alap!#REF!</f>
        <v>#REF!</v>
      </c>
      <c r="AB11" s="20" t="e">
        <f>Alap!#REF!</f>
        <v>#REF!</v>
      </c>
      <c r="AC11" s="21" t="e">
        <f>Alap!#REF!</f>
        <v>#REF!</v>
      </c>
      <c r="AD11" s="20" t="e">
        <f t="shared" ref="AD11:AD38" si="4">(X11-Y11)*(W11/$C$3)</f>
        <v>#REF!</v>
      </c>
      <c r="AE11" s="22" t="e">
        <f t="shared" ref="AE11:AE32" si="5">AA11/AD11</f>
        <v>#REF!</v>
      </c>
      <c r="AF11" s="18" t="e">
        <f>Alap!#REF!</f>
        <v>#REF!</v>
      </c>
      <c r="AG11" s="19" t="e">
        <f>Alap!#REF!</f>
        <v>#REF!</v>
      </c>
      <c r="AH11" s="19" t="e">
        <f>Alap!#REF!</f>
        <v>#REF!</v>
      </c>
      <c r="AI11" s="19" t="e">
        <f>Alap!#REF!</f>
        <v>#REF!</v>
      </c>
      <c r="AJ11" s="19" t="e">
        <f>Alap!#REF!</f>
        <v>#REF!</v>
      </c>
      <c r="AK11" s="20" t="e">
        <f>Alap!#REF!</f>
        <v>#REF!</v>
      </c>
      <c r="AL11" s="20" t="e">
        <f>Alap!#REF!</f>
        <v>#REF!</v>
      </c>
      <c r="AM11" s="21" t="e">
        <f>Alap!#REF!</f>
        <v>#REF!</v>
      </c>
      <c r="AN11" s="20" t="e">
        <f t="shared" ref="AN11:AN38" si="6">(AH11-AI11)*(AG11/$C$3)</f>
        <v>#REF!</v>
      </c>
      <c r="AO11" s="22" t="e">
        <f t="shared" ref="AO11:AO32" si="7">AK11/AN11</f>
        <v>#REF!</v>
      </c>
      <c r="AP11" s="18" t="e">
        <f>Alap!#REF!</f>
        <v>#REF!</v>
      </c>
      <c r="AQ11" s="19" t="e">
        <f>Alap!#REF!</f>
        <v>#REF!</v>
      </c>
      <c r="AR11" s="19" t="e">
        <f>Alap!#REF!</f>
        <v>#REF!</v>
      </c>
      <c r="AS11" s="19" t="e">
        <f>Alap!#REF!</f>
        <v>#REF!</v>
      </c>
      <c r="AT11" s="19" t="e">
        <f>Alap!#REF!</f>
        <v>#REF!</v>
      </c>
      <c r="AU11" s="20" t="e">
        <f>Alap!#REF!</f>
        <v>#REF!</v>
      </c>
      <c r="AV11" s="20" t="e">
        <f>Alap!#REF!</f>
        <v>#REF!</v>
      </c>
      <c r="AW11" s="21" t="e">
        <f>Alap!#REF!</f>
        <v>#REF!</v>
      </c>
      <c r="AX11" s="20" t="e">
        <f t="shared" ref="AX11:AX38" si="8">(AR11-AS11)*(AQ11/$C$3)</f>
        <v>#REF!</v>
      </c>
      <c r="AY11" s="22" t="e">
        <f t="shared" ref="AY11:AY32" si="9">AU11/AX11</f>
        <v>#REF!</v>
      </c>
    </row>
    <row r="12" spans="1:51" ht="38.25">
      <c r="A12" s="17">
        <f>Alap!A6</f>
        <v>0</v>
      </c>
      <c r="B12" s="18" t="str">
        <f>Alap!B6</f>
        <v>Magyaros zöldségleves csirkegombóccal</v>
      </c>
      <c r="C12" s="19" t="e">
        <f>Alap!#REF!</f>
        <v>#REF!</v>
      </c>
      <c r="D12" s="19" t="e">
        <f>Alap!#REF!</f>
        <v>#REF!</v>
      </c>
      <c r="E12" s="19" t="e">
        <f>Alap!#REF!</f>
        <v>#REF!</v>
      </c>
      <c r="F12" s="19" t="e">
        <f>Alap!#REF!</f>
        <v>#REF!</v>
      </c>
      <c r="G12" s="20" t="e">
        <f>Alap!#REF!</f>
        <v>#REF!</v>
      </c>
      <c r="H12" s="20" t="e">
        <f>Alap!#REF!</f>
        <v>#REF!</v>
      </c>
      <c r="I12" s="21" t="e">
        <f>Alap!#REF!</f>
        <v>#REF!</v>
      </c>
      <c r="J12" s="20" t="e">
        <f t="shared" si="0"/>
        <v>#REF!</v>
      </c>
      <c r="K12" s="22" t="e">
        <f t="shared" si="1"/>
        <v>#REF!</v>
      </c>
      <c r="L12" s="18" t="e">
        <f>Alap!#REF!</f>
        <v>#REF!</v>
      </c>
      <c r="M12" s="19" t="e">
        <f>Alap!#REF!</f>
        <v>#REF!</v>
      </c>
      <c r="N12" s="19" t="e">
        <f>Alap!#REF!</f>
        <v>#REF!</v>
      </c>
      <c r="O12" s="19" t="e">
        <f>Alap!#REF!</f>
        <v>#REF!</v>
      </c>
      <c r="P12" s="19" t="e">
        <f>Alap!#REF!</f>
        <v>#REF!</v>
      </c>
      <c r="Q12" s="20" t="e">
        <f>Alap!#REF!</f>
        <v>#REF!</v>
      </c>
      <c r="R12" s="20" t="e">
        <f>Alap!#REF!</f>
        <v>#REF!</v>
      </c>
      <c r="S12" s="21" t="e">
        <f>Alap!#REF!</f>
        <v>#REF!</v>
      </c>
      <c r="T12" s="20" t="e">
        <f t="shared" si="2"/>
        <v>#REF!</v>
      </c>
      <c r="U12" s="22" t="e">
        <f t="shared" si="3"/>
        <v>#REF!</v>
      </c>
      <c r="V12" s="18" t="e">
        <f>Alap!#REF!</f>
        <v>#REF!</v>
      </c>
      <c r="W12" s="19" t="e">
        <f>Alap!#REF!</f>
        <v>#REF!</v>
      </c>
      <c r="X12" s="19" t="e">
        <f>Alap!#REF!</f>
        <v>#REF!</v>
      </c>
      <c r="Y12" s="19" t="e">
        <f>Alap!#REF!</f>
        <v>#REF!</v>
      </c>
      <c r="Z12" s="19" t="e">
        <f>Alap!#REF!</f>
        <v>#REF!</v>
      </c>
      <c r="AA12" s="20" t="e">
        <f>Alap!#REF!</f>
        <v>#REF!</v>
      </c>
      <c r="AB12" s="20" t="e">
        <f>Alap!#REF!</f>
        <v>#REF!</v>
      </c>
      <c r="AC12" s="21" t="e">
        <f>Alap!#REF!</f>
        <v>#REF!</v>
      </c>
      <c r="AD12" s="20" t="e">
        <f t="shared" si="4"/>
        <v>#REF!</v>
      </c>
      <c r="AE12" s="22" t="e">
        <f t="shared" si="5"/>
        <v>#REF!</v>
      </c>
      <c r="AF12" s="18" t="e">
        <f>Alap!#REF!</f>
        <v>#REF!</v>
      </c>
      <c r="AG12" s="19" t="e">
        <f>Alap!#REF!</f>
        <v>#REF!</v>
      </c>
      <c r="AH12" s="19" t="e">
        <f>Alap!#REF!</f>
        <v>#REF!</v>
      </c>
      <c r="AI12" s="19" t="e">
        <f>Alap!#REF!</f>
        <v>#REF!</v>
      </c>
      <c r="AJ12" s="19" t="e">
        <f>Alap!#REF!</f>
        <v>#REF!</v>
      </c>
      <c r="AK12" s="20" t="e">
        <f>Alap!#REF!</f>
        <v>#REF!</v>
      </c>
      <c r="AL12" s="20" t="e">
        <f>Alap!#REF!</f>
        <v>#REF!</v>
      </c>
      <c r="AM12" s="21" t="e">
        <f>Alap!#REF!</f>
        <v>#REF!</v>
      </c>
      <c r="AN12" s="20" t="e">
        <f t="shared" si="6"/>
        <v>#REF!</v>
      </c>
      <c r="AO12" s="22" t="e">
        <f t="shared" si="7"/>
        <v>#REF!</v>
      </c>
      <c r="AP12" s="18" t="e">
        <f>Alap!#REF!</f>
        <v>#REF!</v>
      </c>
      <c r="AQ12" s="19" t="e">
        <f>Alap!#REF!</f>
        <v>#REF!</v>
      </c>
      <c r="AR12" s="19" t="e">
        <f>Alap!#REF!</f>
        <v>#REF!</v>
      </c>
      <c r="AS12" s="19" t="e">
        <f>Alap!#REF!</f>
        <v>#REF!</v>
      </c>
      <c r="AT12" s="19" t="e">
        <f>Alap!#REF!</f>
        <v>#REF!</v>
      </c>
      <c r="AU12" s="20" t="e">
        <f>Alap!#REF!</f>
        <v>#REF!</v>
      </c>
      <c r="AV12" s="20" t="e">
        <f>Alap!#REF!</f>
        <v>#REF!</v>
      </c>
      <c r="AW12" s="21" t="e">
        <f>Alap!#REF!</f>
        <v>#REF!</v>
      </c>
      <c r="AX12" s="20" t="e">
        <f t="shared" si="8"/>
        <v>#REF!</v>
      </c>
      <c r="AY12" s="22" t="e">
        <f t="shared" si="9"/>
        <v>#REF!</v>
      </c>
    </row>
    <row r="13" spans="1:51" ht="25.5">
      <c r="A13" s="17" t="str">
        <f>Alap!A7</f>
        <v>Gyüm. leves</v>
      </c>
      <c r="B13" s="18" t="str">
        <f>Alap!B7</f>
        <v>Görög gyümölcsleves</v>
      </c>
      <c r="C13" s="19" t="e">
        <f>Alap!#REF!</f>
        <v>#REF!</v>
      </c>
      <c r="D13" s="19" t="e">
        <f>Alap!#REF!</f>
        <v>#REF!</v>
      </c>
      <c r="E13" s="19" t="e">
        <f>Alap!#REF!</f>
        <v>#REF!</v>
      </c>
      <c r="F13" s="19" t="e">
        <f>Alap!#REF!</f>
        <v>#REF!</v>
      </c>
      <c r="G13" s="20" t="e">
        <f>Alap!#REF!</f>
        <v>#REF!</v>
      </c>
      <c r="H13" s="20" t="e">
        <f>Alap!#REF!</f>
        <v>#REF!</v>
      </c>
      <c r="I13" s="21" t="e">
        <f>Alap!#REF!</f>
        <v>#REF!</v>
      </c>
      <c r="J13" s="20" t="e">
        <f t="shared" si="0"/>
        <v>#REF!</v>
      </c>
      <c r="K13" s="22" t="e">
        <f t="shared" si="1"/>
        <v>#REF!</v>
      </c>
      <c r="L13" s="18" t="e">
        <f>Alap!#REF!</f>
        <v>#REF!</v>
      </c>
      <c r="M13" s="19" t="e">
        <f>Alap!#REF!</f>
        <v>#REF!</v>
      </c>
      <c r="N13" s="19" t="e">
        <f>Alap!#REF!</f>
        <v>#REF!</v>
      </c>
      <c r="O13" s="19" t="e">
        <f>Alap!#REF!</f>
        <v>#REF!</v>
      </c>
      <c r="P13" s="19" t="e">
        <f>Alap!#REF!</f>
        <v>#REF!</v>
      </c>
      <c r="Q13" s="20" t="e">
        <f>Alap!#REF!</f>
        <v>#REF!</v>
      </c>
      <c r="R13" s="20" t="e">
        <f>Alap!#REF!</f>
        <v>#REF!</v>
      </c>
      <c r="S13" s="21" t="e">
        <f>Alap!#REF!</f>
        <v>#REF!</v>
      </c>
      <c r="T13" s="20" t="e">
        <f t="shared" si="2"/>
        <v>#REF!</v>
      </c>
      <c r="U13" s="22" t="e">
        <f t="shared" si="3"/>
        <v>#REF!</v>
      </c>
      <c r="V13" s="18" t="e">
        <f>Alap!#REF!</f>
        <v>#REF!</v>
      </c>
      <c r="W13" s="19" t="e">
        <f>Alap!#REF!</f>
        <v>#REF!</v>
      </c>
      <c r="X13" s="19" t="e">
        <f>Alap!#REF!</f>
        <v>#REF!</v>
      </c>
      <c r="Y13" s="19" t="e">
        <f>Alap!#REF!</f>
        <v>#REF!</v>
      </c>
      <c r="Z13" s="19" t="e">
        <f>Alap!#REF!</f>
        <v>#REF!</v>
      </c>
      <c r="AA13" s="20" t="e">
        <f>Alap!#REF!</f>
        <v>#REF!</v>
      </c>
      <c r="AB13" s="20" t="e">
        <f>Alap!#REF!</f>
        <v>#REF!</v>
      </c>
      <c r="AC13" s="21" t="e">
        <f>Alap!#REF!</f>
        <v>#REF!</v>
      </c>
      <c r="AD13" s="20" t="e">
        <f t="shared" si="4"/>
        <v>#REF!</v>
      </c>
      <c r="AE13" s="22" t="e">
        <f t="shared" si="5"/>
        <v>#REF!</v>
      </c>
      <c r="AF13" s="18" t="e">
        <f>Alap!#REF!</f>
        <v>#REF!</v>
      </c>
      <c r="AG13" s="19" t="e">
        <f>Alap!#REF!</f>
        <v>#REF!</v>
      </c>
      <c r="AH13" s="19" t="e">
        <f>Alap!#REF!</f>
        <v>#REF!</v>
      </c>
      <c r="AI13" s="19" t="e">
        <f>Alap!#REF!</f>
        <v>#REF!</v>
      </c>
      <c r="AJ13" s="19" t="e">
        <f>Alap!#REF!</f>
        <v>#REF!</v>
      </c>
      <c r="AK13" s="20" t="e">
        <f>Alap!#REF!</f>
        <v>#REF!</v>
      </c>
      <c r="AL13" s="20" t="e">
        <f>Alap!#REF!</f>
        <v>#REF!</v>
      </c>
      <c r="AM13" s="21" t="e">
        <f>Alap!#REF!</f>
        <v>#REF!</v>
      </c>
      <c r="AN13" s="20" t="e">
        <f t="shared" si="6"/>
        <v>#REF!</v>
      </c>
      <c r="AO13" s="22" t="e">
        <f t="shared" si="7"/>
        <v>#REF!</v>
      </c>
      <c r="AP13" s="18" t="e">
        <f>Alap!#REF!</f>
        <v>#REF!</v>
      </c>
      <c r="AQ13" s="19" t="e">
        <f>Alap!#REF!</f>
        <v>#REF!</v>
      </c>
      <c r="AR13" s="19" t="e">
        <f>Alap!#REF!</f>
        <v>#REF!</v>
      </c>
      <c r="AS13" s="19" t="e">
        <f>Alap!#REF!</f>
        <v>#REF!</v>
      </c>
      <c r="AT13" s="19" t="e">
        <f>Alap!#REF!</f>
        <v>#REF!</v>
      </c>
      <c r="AU13" s="20" t="e">
        <f>Alap!#REF!</f>
        <v>#REF!</v>
      </c>
      <c r="AV13" s="20" t="e">
        <f>Alap!#REF!</f>
        <v>#REF!</v>
      </c>
      <c r="AW13" s="21" t="e">
        <f>Alap!#REF!</f>
        <v>#REF!</v>
      </c>
      <c r="AX13" s="20" t="e">
        <f t="shared" si="8"/>
        <v>#REF!</v>
      </c>
      <c r="AY13" s="22" t="e">
        <f t="shared" si="9"/>
        <v>#REF!</v>
      </c>
    </row>
    <row r="14" spans="1:51">
      <c r="A14" s="17" t="str">
        <f>Alap!A8</f>
        <v>Főzelék</v>
      </c>
      <c r="B14" s="18" t="str">
        <f>Alap!B8</f>
        <v>Kapros tökfőzelék</v>
      </c>
      <c r="C14" s="19" t="e">
        <f>Alap!#REF!</f>
        <v>#REF!</v>
      </c>
      <c r="D14" s="19" t="e">
        <f>Alap!#REF!</f>
        <v>#REF!</v>
      </c>
      <c r="E14" s="19" t="e">
        <f>Alap!#REF!</f>
        <v>#REF!</v>
      </c>
      <c r="F14" s="19" t="e">
        <f>Alap!#REF!</f>
        <v>#REF!</v>
      </c>
      <c r="G14" s="20" t="e">
        <f>Alap!#REF!</f>
        <v>#REF!</v>
      </c>
      <c r="H14" s="20" t="e">
        <f>Alap!#REF!</f>
        <v>#REF!</v>
      </c>
      <c r="I14" s="21" t="e">
        <f>Alap!#REF!</f>
        <v>#REF!</v>
      </c>
      <c r="J14" s="20" t="e">
        <f t="shared" si="0"/>
        <v>#REF!</v>
      </c>
      <c r="K14" s="22" t="e">
        <f t="shared" si="1"/>
        <v>#REF!</v>
      </c>
      <c r="L14" s="18" t="e">
        <f>Alap!#REF!</f>
        <v>#REF!</v>
      </c>
      <c r="M14" s="19" t="e">
        <f>Alap!#REF!</f>
        <v>#REF!</v>
      </c>
      <c r="N14" s="19" t="e">
        <f>Alap!#REF!</f>
        <v>#REF!</v>
      </c>
      <c r="O14" s="19" t="e">
        <f>Alap!#REF!</f>
        <v>#REF!</v>
      </c>
      <c r="P14" s="19" t="e">
        <f>Alap!#REF!</f>
        <v>#REF!</v>
      </c>
      <c r="Q14" s="20" t="e">
        <f>Alap!#REF!</f>
        <v>#REF!</v>
      </c>
      <c r="R14" s="20" t="e">
        <f>Alap!#REF!</f>
        <v>#REF!</v>
      </c>
      <c r="S14" s="21" t="e">
        <f>Alap!#REF!</f>
        <v>#REF!</v>
      </c>
      <c r="T14" s="20" t="e">
        <f t="shared" si="2"/>
        <v>#REF!</v>
      </c>
      <c r="U14" s="22" t="e">
        <f t="shared" si="3"/>
        <v>#REF!</v>
      </c>
      <c r="V14" s="18" t="e">
        <f>Alap!#REF!</f>
        <v>#REF!</v>
      </c>
      <c r="W14" s="19" t="e">
        <f>Alap!#REF!</f>
        <v>#REF!</v>
      </c>
      <c r="X14" s="19" t="e">
        <f>Alap!#REF!</f>
        <v>#REF!</v>
      </c>
      <c r="Y14" s="19" t="e">
        <f>Alap!#REF!</f>
        <v>#REF!</v>
      </c>
      <c r="Z14" s="19" t="e">
        <f>Alap!#REF!</f>
        <v>#REF!</v>
      </c>
      <c r="AA14" s="20" t="e">
        <f>Alap!#REF!</f>
        <v>#REF!</v>
      </c>
      <c r="AB14" s="20" t="e">
        <f>Alap!#REF!</f>
        <v>#REF!</v>
      </c>
      <c r="AC14" s="21" t="e">
        <f>Alap!#REF!</f>
        <v>#REF!</v>
      </c>
      <c r="AD14" s="20" t="e">
        <f t="shared" si="4"/>
        <v>#REF!</v>
      </c>
      <c r="AE14" s="22" t="e">
        <f t="shared" si="5"/>
        <v>#REF!</v>
      </c>
      <c r="AF14" s="18" t="e">
        <f>Alap!#REF!</f>
        <v>#REF!</v>
      </c>
      <c r="AG14" s="19" t="e">
        <f>Alap!#REF!</f>
        <v>#REF!</v>
      </c>
      <c r="AH14" s="19" t="e">
        <f>Alap!#REF!</f>
        <v>#REF!</v>
      </c>
      <c r="AI14" s="19" t="e">
        <f>Alap!#REF!</f>
        <v>#REF!</v>
      </c>
      <c r="AJ14" s="19" t="e">
        <f>Alap!#REF!</f>
        <v>#REF!</v>
      </c>
      <c r="AK14" s="20" t="e">
        <f>Alap!#REF!</f>
        <v>#REF!</v>
      </c>
      <c r="AL14" s="20" t="e">
        <f>Alap!#REF!</f>
        <v>#REF!</v>
      </c>
      <c r="AM14" s="21" t="e">
        <f>Alap!#REF!</f>
        <v>#REF!</v>
      </c>
      <c r="AN14" s="20" t="e">
        <f t="shared" si="6"/>
        <v>#REF!</v>
      </c>
      <c r="AO14" s="22" t="e">
        <f t="shared" si="7"/>
        <v>#REF!</v>
      </c>
      <c r="AP14" s="18" t="e">
        <f>Alap!#REF!</f>
        <v>#REF!</v>
      </c>
      <c r="AQ14" s="19" t="e">
        <f>Alap!#REF!</f>
        <v>#REF!</v>
      </c>
      <c r="AR14" s="19" t="e">
        <f>Alap!#REF!</f>
        <v>#REF!</v>
      </c>
      <c r="AS14" s="19" t="e">
        <f>Alap!#REF!</f>
        <v>#REF!</v>
      </c>
      <c r="AT14" s="19" t="e">
        <f>Alap!#REF!</f>
        <v>#REF!</v>
      </c>
      <c r="AU14" s="20" t="e">
        <f>Alap!#REF!</f>
        <v>#REF!</v>
      </c>
      <c r="AV14" s="20" t="e">
        <f>Alap!#REF!</f>
        <v>#REF!</v>
      </c>
      <c r="AW14" s="21" t="e">
        <f>Alap!#REF!</f>
        <v>#REF!</v>
      </c>
      <c r="AX14" s="20" t="e">
        <f t="shared" si="8"/>
        <v>#REF!</v>
      </c>
      <c r="AY14" s="22" t="e">
        <f t="shared" si="9"/>
        <v>#REF!</v>
      </c>
    </row>
    <row r="15" spans="1:51">
      <c r="A15" s="17" t="str">
        <f>Alap!A9</f>
        <v>Feltétek</v>
      </c>
      <c r="B15" s="18" t="str">
        <f>Alap!B9</f>
        <v>Rántott párizsi</v>
      </c>
      <c r="C15" s="19" t="e">
        <f>Alap!#REF!</f>
        <v>#REF!</v>
      </c>
      <c r="D15" s="19" t="e">
        <f>Alap!#REF!</f>
        <v>#REF!</v>
      </c>
      <c r="E15" s="19" t="e">
        <f>Alap!#REF!</f>
        <v>#REF!</v>
      </c>
      <c r="F15" s="19" t="e">
        <f>Alap!#REF!</f>
        <v>#REF!</v>
      </c>
      <c r="G15" s="20" t="e">
        <f>Alap!#REF!</f>
        <v>#REF!</v>
      </c>
      <c r="H15" s="20" t="e">
        <f>Alap!#REF!</f>
        <v>#REF!</v>
      </c>
      <c r="I15" s="21" t="e">
        <f>Alap!#REF!</f>
        <v>#REF!</v>
      </c>
      <c r="J15" s="20" t="e">
        <f t="shared" si="0"/>
        <v>#REF!</v>
      </c>
      <c r="K15" s="22" t="e">
        <f t="shared" si="1"/>
        <v>#REF!</v>
      </c>
      <c r="L15" s="18" t="e">
        <f>Alap!#REF!</f>
        <v>#REF!</v>
      </c>
      <c r="M15" s="19" t="e">
        <f>Alap!#REF!</f>
        <v>#REF!</v>
      </c>
      <c r="N15" s="19" t="e">
        <f>Alap!#REF!</f>
        <v>#REF!</v>
      </c>
      <c r="O15" s="19" t="e">
        <f>Alap!#REF!</f>
        <v>#REF!</v>
      </c>
      <c r="P15" s="19" t="e">
        <f>Alap!#REF!</f>
        <v>#REF!</v>
      </c>
      <c r="Q15" s="20" t="e">
        <f>Alap!#REF!</f>
        <v>#REF!</v>
      </c>
      <c r="R15" s="20" t="e">
        <f>Alap!#REF!</f>
        <v>#REF!</v>
      </c>
      <c r="S15" s="21" t="e">
        <f>Alap!#REF!</f>
        <v>#REF!</v>
      </c>
      <c r="T15" s="20" t="e">
        <f t="shared" si="2"/>
        <v>#REF!</v>
      </c>
      <c r="U15" s="22" t="e">
        <f t="shared" si="3"/>
        <v>#REF!</v>
      </c>
      <c r="V15" s="18" t="e">
        <f>Alap!#REF!</f>
        <v>#REF!</v>
      </c>
      <c r="W15" s="19" t="e">
        <f>Alap!#REF!</f>
        <v>#REF!</v>
      </c>
      <c r="X15" s="19" t="e">
        <f>Alap!#REF!</f>
        <v>#REF!</v>
      </c>
      <c r="Y15" s="19" t="e">
        <f>Alap!#REF!</f>
        <v>#REF!</v>
      </c>
      <c r="Z15" s="19" t="e">
        <f>Alap!#REF!</f>
        <v>#REF!</v>
      </c>
      <c r="AA15" s="20" t="e">
        <f>Alap!#REF!</f>
        <v>#REF!</v>
      </c>
      <c r="AB15" s="20" t="e">
        <f>Alap!#REF!</f>
        <v>#REF!</v>
      </c>
      <c r="AC15" s="21" t="e">
        <f>Alap!#REF!</f>
        <v>#REF!</v>
      </c>
      <c r="AD15" s="20" t="e">
        <f t="shared" si="4"/>
        <v>#REF!</v>
      </c>
      <c r="AE15" s="22" t="e">
        <f t="shared" si="5"/>
        <v>#REF!</v>
      </c>
      <c r="AF15" s="18" t="e">
        <f>Alap!#REF!</f>
        <v>#REF!</v>
      </c>
      <c r="AG15" s="19" t="e">
        <f>Alap!#REF!</f>
        <v>#REF!</v>
      </c>
      <c r="AH15" s="19" t="e">
        <f>Alap!#REF!</f>
        <v>#REF!</v>
      </c>
      <c r="AI15" s="19" t="e">
        <f>Alap!#REF!</f>
        <v>#REF!</v>
      </c>
      <c r="AJ15" s="19" t="e">
        <f>Alap!#REF!</f>
        <v>#REF!</v>
      </c>
      <c r="AK15" s="20" t="e">
        <f>Alap!#REF!</f>
        <v>#REF!</v>
      </c>
      <c r="AL15" s="20" t="e">
        <f>Alap!#REF!</f>
        <v>#REF!</v>
      </c>
      <c r="AM15" s="21" t="e">
        <f>Alap!#REF!</f>
        <v>#REF!</v>
      </c>
      <c r="AN15" s="20" t="e">
        <f t="shared" si="6"/>
        <v>#REF!</v>
      </c>
      <c r="AO15" s="22" t="e">
        <f t="shared" si="7"/>
        <v>#REF!</v>
      </c>
      <c r="AP15" s="18" t="e">
        <f>Alap!#REF!</f>
        <v>#REF!</v>
      </c>
      <c r="AQ15" s="19" t="e">
        <f>Alap!#REF!</f>
        <v>#REF!</v>
      </c>
      <c r="AR15" s="19" t="e">
        <f>Alap!#REF!</f>
        <v>#REF!</v>
      </c>
      <c r="AS15" s="19" t="e">
        <f>Alap!#REF!</f>
        <v>#REF!</v>
      </c>
      <c r="AT15" s="19" t="e">
        <f>Alap!#REF!</f>
        <v>#REF!</v>
      </c>
      <c r="AU15" s="20" t="e">
        <f>Alap!#REF!</f>
        <v>#REF!</v>
      </c>
      <c r="AV15" s="20" t="e">
        <f>Alap!#REF!</f>
        <v>#REF!</v>
      </c>
      <c r="AW15" s="21" t="e">
        <f>Alap!#REF!</f>
        <v>#REF!</v>
      </c>
      <c r="AX15" s="20" t="e">
        <f t="shared" si="8"/>
        <v>#REF!</v>
      </c>
      <c r="AY15" s="22" t="e">
        <f t="shared" si="9"/>
        <v>#REF!</v>
      </c>
    </row>
    <row r="16" spans="1:51">
      <c r="A16" s="17">
        <f>Alap!A10</f>
        <v>0</v>
      </c>
      <c r="B16" s="18" t="str">
        <f>Alap!B10</f>
        <v>Vagdalt</v>
      </c>
      <c r="C16" s="19" t="e">
        <f>Alap!#REF!</f>
        <v>#REF!</v>
      </c>
      <c r="D16" s="19" t="e">
        <f>Alap!#REF!</f>
        <v>#REF!</v>
      </c>
      <c r="E16" s="19" t="e">
        <f>Alap!#REF!</f>
        <v>#REF!</v>
      </c>
      <c r="F16" s="19" t="e">
        <f>Alap!#REF!</f>
        <v>#REF!</v>
      </c>
      <c r="G16" s="20" t="e">
        <f>Alap!#REF!</f>
        <v>#REF!</v>
      </c>
      <c r="H16" s="20" t="e">
        <f>Alap!#REF!</f>
        <v>#REF!</v>
      </c>
      <c r="I16" s="21" t="e">
        <f>Alap!#REF!</f>
        <v>#REF!</v>
      </c>
      <c r="J16" s="20" t="e">
        <f t="shared" si="0"/>
        <v>#REF!</v>
      </c>
      <c r="K16" s="22" t="e">
        <f t="shared" si="1"/>
        <v>#REF!</v>
      </c>
      <c r="L16" s="18" t="e">
        <f>Alap!#REF!</f>
        <v>#REF!</v>
      </c>
      <c r="M16" s="19" t="e">
        <f>Alap!#REF!</f>
        <v>#REF!</v>
      </c>
      <c r="N16" s="19" t="e">
        <f>Alap!#REF!</f>
        <v>#REF!</v>
      </c>
      <c r="O16" s="19" t="e">
        <f>Alap!#REF!</f>
        <v>#REF!</v>
      </c>
      <c r="P16" s="19" t="e">
        <f>Alap!#REF!</f>
        <v>#REF!</v>
      </c>
      <c r="Q16" s="20" t="e">
        <f>Alap!#REF!</f>
        <v>#REF!</v>
      </c>
      <c r="R16" s="20" t="e">
        <f>Alap!#REF!</f>
        <v>#REF!</v>
      </c>
      <c r="S16" s="21" t="e">
        <f>Alap!#REF!</f>
        <v>#REF!</v>
      </c>
      <c r="T16" s="20" t="e">
        <f t="shared" si="2"/>
        <v>#REF!</v>
      </c>
      <c r="U16" s="22" t="e">
        <f t="shared" si="3"/>
        <v>#REF!</v>
      </c>
      <c r="V16" s="18" t="e">
        <f>Alap!#REF!</f>
        <v>#REF!</v>
      </c>
      <c r="W16" s="19" t="e">
        <f>Alap!#REF!</f>
        <v>#REF!</v>
      </c>
      <c r="X16" s="19" t="e">
        <f>Alap!#REF!</f>
        <v>#REF!</v>
      </c>
      <c r="Y16" s="19" t="e">
        <f>Alap!#REF!</f>
        <v>#REF!</v>
      </c>
      <c r="Z16" s="19" t="e">
        <f>Alap!#REF!</f>
        <v>#REF!</v>
      </c>
      <c r="AA16" s="20" t="e">
        <f>Alap!#REF!</f>
        <v>#REF!</v>
      </c>
      <c r="AB16" s="20" t="e">
        <f>Alap!#REF!</f>
        <v>#REF!</v>
      </c>
      <c r="AC16" s="21" t="e">
        <f>Alap!#REF!</f>
        <v>#REF!</v>
      </c>
      <c r="AD16" s="20" t="e">
        <f t="shared" si="4"/>
        <v>#REF!</v>
      </c>
      <c r="AE16" s="22" t="e">
        <f t="shared" si="5"/>
        <v>#REF!</v>
      </c>
      <c r="AF16" s="18" t="e">
        <f>Alap!#REF!</f>
        <v>#REF!</v>
      </c>
      <c r="AG16" s="19" t="e">
        <f>Alap!#REF!</f>
        <v>#REF!</v>
      </c>
      <c r="AH16" s="19" t="e">
        <f>Alap!#REF!</f>
        <v>#REF!</v>
      </c>
      <c r="AI16" s="19" t="e">
        <f>Alap!#REF!</f>
        <v>#REF!</v>
      </c>
      <c r="AJ16" s="19" t="e">
        <f>Alap!#REF!</f>
        <v>#REF!</v>
      </c>
      <c r="AK16" s="20" t="e">
        <f>Alap!#REF!</f>
        <v>#REF!</v>
      </c>
      <c r="AL16" s="20" t="e">
        <f>Alap!#REF!</f>
        <v>#REF!</v>
      </c>
      <c r="AM16" s="21" t="e">
        <f>Alap!#REF!</f>
        <v>#REF!</v>
      </c>
      <c r="AN16" s="20" t="e">
        <f t="shared" si="6"/>
        <v>#REF!</v>
      </c>
      <c r="AO16" s="22" t="e">
        <f t="shared" si="7"/>
        <v>#REF!</v>
      </c>
      <c r="AP16" s="18" t="e">
        <f>Alap!#REF!</f>
        <v>#REF!</v>
      </c>
      <c r="AQ16" s="19" t="e">
        <f>Alap!#REF!</f>
        <v>#REF!</v>
      </c>
      <c r="AR16" s="19" t="e">
        <f>Alap!#REF!</f>
        <v>#REF!</v>
      </c>
      <c r="AS16" s="19" t="e">
        <f>Alap!#REF!</f>
        <v>#REF!</v>
      </c>
      <c r="AT16" s="19" t="e">
        <f>Alap!#REF!</f>
        <v>#REF!</v>
      </c>
      <c r="AU16" s="20" t="e">
        <f>Alap!#REF!</f>
        <v>#REF!</v>
      </c>
      <c r="AV16" s="20" t="e">
        <f>Alap!#REF!</f>
        <v>#REF!</v>
      </c>
      <c r="AW16" s="21" t="e">
        <f>Alap!#REF!</f>
        <v>#REF!</v>
      </c>
      <c r="AX16" s="20" t="e">
        <f t="shared" si="8"/>
        <v>#REF!</v>
      </c>
      <c r="AY16" s="22" t="e">
        <f t="shared" si="9"/>
        <v>#REF!</v>
      </c>
    </row>
    <row r="17" spans="1:51">
      <c r="A17" s="17" t="str">
        <f>Alap!A11</f>
        <v>Vegabár</v>
      </c>
      <c r="B17" s="18" t="str">
        <f>Alap!B11</f>
        <v>Rántott zöldségek</v>
      </c>
      <c r="C17" s="19" t="e">
        <f>Alap!#REF!</f>
        <v>#REF!</v>
      </c>
      <c r="D17" s="19" t="e">
        <f>Alap!#REF!</f>
        <v>#REF!</v>
      </c>
      <c r="E17" s="19" t="e">
        <f>Alap!#REF!</f>
        <v>#REF!</v>
      </c>
      <c r="F17" s="19" t="e">
        <f>Alap!#REF!</f>
        <v>#REF!</v>
      </c>
      <c r="G17" s="20" t="e">
        <f>Alap!#REF!</f>
        <v>#REF!</v>
      </c>
      <c r="H17" s="20" t="e">
        <f>Alap!#REF!</f>
        <v>#REF!</v>
      </c>
      <c r="I17" s="21" t="e">
        <f>Alap!#REF!</f>
        <v>#REF!</v>
      </c>
      <c r="J17" s="20" t="e">
        <f t="shared" si="0"/>
        <v>#REF!</v>
      </c>
      <c r="K17" s="22" t="e">
        <f t="shared" si="1"/>
        <v>#REF!</v>
      </c>
      <c r="L17" s="18" t="e">
        <f>Alap!#REF!</f>
        <v>#REF!</v>
      </c>
      <c r="M17" s="19" t="e">
        <f>Alap!#REF!</f>
        <v>#REF!</v>
      </c>
      <c r="N17" s="19" t="e">
        <f>Alap!#REF!</f>
        <v>#REF!</v>
      </c>
      <c r="O17" s="19" t="e">
        <f>Alap!#REF!</f>
        <v>#REF!</v>
      </c>
      <c r="P17" s="19" t="e">
        <f>Alap!#REF!</f>
        <v>#REF!</v>
      </c>
      <c r="Q17" s="20" t="e">
        <f>Alap!#REF!</f>
        <v>#REF!</v>
      </c>
      <c r="R17" s="20" t="e">
        <f>Alap!#REF!</f>
        <v>#REF!</v>
      </c>
      <c r="S17" s="21" t="e">
        <f>Alap!#REF!</f>
        <v>#REF!</v>
      </c>
      <c r="T17" s="20" t="e">
        <f t="shared" si="2"/>
        <v>#REF!</v>
      </c>
      <c r="U17" s="22" t="e">
        <f t="shared" si="3"/>
        <v>#REF!</v>
      </c>
      <c r="V17" s="18" t="e">
        <f>Alap!#REF!</f>
        <v>#REF!</v>
      </c>
      <c r="W17" s="19" t="e">
        <f>Alap!#REF!</f>
        <v>#REF!</v>
      </c>
      <c r="X17" s="19" t="e">
        <f>Alap!#REF!</f>
        <v>#REF!</v>
      </c>
      <c r="Y17" s="19" t="e">
        <f>Alap!#REF!</f>
        <v>#REF!</v>
      </c>
      <c r="Z17" s="19" t="e">
        <f>Alap!#REF!</f>
        <v>#REF!</v>
      </c>
      <c r="AA17" s="20" t="e">
        <f>Alap!#REF!</f>
        <v>#REF!</v>
      </c>
      <c r="AB17" s="20" t="e">
        <f>Alap!#REF!</f>
        <v>#REF!</v>
      </c>
      <c r="AC17" s="21" t="e">
        <f>Alap!#REF!</f>
        <v>#REF!</v>
      </c>
      <c r="AD17" s="20" t="e">
        <f t="shared" si="4"/>
        <v>#REF!</v>
      </c>
      <c r="AE17" s="22" t="e">
        <f t="shared" si="5"/>
        <v>#REF!</v>
      </c>
      <c r="AF17" s="18" t="e">
        <f>Alap!#REF!</f>
        <v>#REF!</v>
      </c>
      <c r="AG17" s="19" t="e">
        <f>Alap!#REF!</f>
        <v>#REF!</v>
      </c>
      <c r="AH17" s="19" t="e">
        <f>Alap!#REF!</f>
        <v>#REF!</v>
      </c>
      <c r="AI17" s="19" t="e">
        <f>Alap!#REF!</f>
        <v>#REF!</v>
      </c>
      <c r="AJ17" s="19" t="e">
        <f>Alap!#REF!</f>
        <v>#REF!</v>
      </c>
      <c r="AK17" s="20" t="e">
        <f>Alap!#REF!</f>
        <v>#REF!</v>
      </c>
      <c r="AL17" s="20" t="e">
        <f>Alap!#REF!</f>
        <v>#REF!</v>
      </c>
      <c r="AM17" s="21" t="e">
        <f>Alap!#REF!</f>
        <v>#REF!</v>
      </c>
      <c r="AN17" s="20" t="e">
        <f t="shared" si="6"/>
        <v>#REF!</v>
      </c>
      <c r="AO17" s="22" t="e">
        <f t="shared" si="7"/>
        <v>#REF!</v>
      </c>
      <c r="AP17" s="18" t="e">
        <f>Alap!#REF!</f>
        <v>#REF!</v>
      </c>
      <c r="AQ17" s="19" t="e">
        <f>Alap!#REF!</f>
        <v>#REF!</v>
      </c>
      <c r="AR17" s="19" t="e">
        <f>Alap!#REF!</f>
        <v>#REF!</v>
      </c>
      <c r="AS17" s="19" t="e">
        <f>Alap!#REF!</f>
        <v>#REF!</v>
      </c>
      <c r="AT17" s="19" t="e">
        <f>Alap!#REF!</f>
        <v>#REF!</v>
      </c>
      <c r="AU17" s="20" t="e">
        <f>Alap!#REF!</f>
        <v>#REF!</v>
      </c>
      <c r="AV17" s="20" t="e">
        <f>Alap!#REF!</f>
        <v>#REF!</v>
      </c>
      <c r="AW17" s="21" t="e">
        <f>Alap!#REF!</f>
        <v>#REF!</v>
      </c>
      <c r="AX17" s="20" t="e">
        <f t="shared" si="8"/>
        <v>#REF!</v>
      </c>
      <c r="AY17" s="22" t="e">
        <f t="shared" si="9"/>
        <v>#REF!</v>
      </c>
    </row>
    <row r="18" spans="1:51" ht="76.5">
      <c r="A18" s="17">
        <f>Alap!A13</f>
        <v>0</v>
      </c>
      <c r="B18" s="18" t="str">
        <f>Alap!B13</f>
        <v>Burgonyás diófasírt, zöldborsós kuszkusszal, paradicsom szósszal</v>
      </c>
      <c r="C18" s="19" t="e">
        <f>Alap!#REF!</f>
        <v>#REF!</v>
      </c>
      <c r="D18" s="19" t="e">
        <f>Alap!#REF!</f>
        <v>#REF!</v>
      </c>
      <c r="E18" s="19" t="e">
        <f>Alap!#REF!</f>
        <v>#REF!</v>
      </c>
      <c r="F18" s="19" t="e">
        <f>Alap!#REF!</f>
        <v>#REF!</v>
      </c>
      <c r="G18" s="20" t="e">
        <f>Alap!#REF!</f>
        <v>#REF!</v>
      </c>
      <c r="H18" s="20" t="e">
        <f>Alap!#REF!</f>
        <v>#REF!</v>
      </c>
      <c r="I18" s="21" t="e">
        <f>Alap!#REF!</f>
        <v>#REF!</v>
      </c>
      <c r="J18" s="20" t="e">
        <f t="shared" si="0"/>
        <v>#REF!</v>
      </c>
      <c r="K18" s="22" t="e">
        <f t="shared" si="1"/>
        <v>#REF!</v>
      </c>
      <c r="L18" s="18" t="e">
        <f>Alap!#REF!</f>
        <v>#REF!</v>
      </c>
      <c r="M18" s="19" t="e">
        <f>Alap!#REF!</f>
        <v>#REF!</v>
      </c>
      <c r="N18" s="19" t="e">
        <f>Alap!#REF!</f>
        <v>#REF!</v>
      </c>
      <c r="O18" s="19" t="e">
        <f>Alap!#REF!</f>
        <v>#REF!</v>
      </c>
      <c r="P18" s="19" t="e">
        <f>Alap!#REF!</f>
        <v>#REF!</v>
      </c>
      <c r="Q18" s="20" t="e">
        <f>Alap!#REF!</f>
        <v>#REF!</v>
      </c>
      <c r="R18" s="20" t="e">
        <f>Alap!#REF!</f>
        <v>#REF!</v>
      </c>
      <c r="S18" s="21" t="e">
        <f>Alap!#REF!</f>
        <v>#REF!</v>
      </c>
      <c r="T18" s="20" t="e">
        <f t="shared" si="2"/>
        <v>#REF!</v>
      </c>
      <c r="U18" s="22" t="e">
        <f t="shared" si="3"/>
        <v>#REF!</v>
      </c>
      <c r="V18" s="18" t="e">
        <f>Alap!#REF!</f>
        <v>#REF!</v>
      </c>
      <c r="W18" s="19" t="e">
        <f>Alap!#REF!</f>
        <v>#REF!</v>
      </c>
      <c r="X18" s="19" t="e">
        <f>Alap!#REF!</f>
        <v>#REF!</v>
      </c>
      <c r="Y18" s="19" t="e">
        <f>Alap!#REF!</f>
        <v>#REF!</v>
      </c>
      <c r="Z18" s="19" t="e">
        <f>Alap!#REF!</f>
        <v>#REF!</v>
      </c>
      <c r="AA18" s="20" t="e">
        <f>Alap!#REF!</f>
        <v>#REF!</v>
      </c>
      <c r="AB18" s="20" t="e">
        <f>Alap!#REF!</f>
        <v>#REF!</v>
      </c>
      <c r="AC18" s="21" t="e">
        <f>Alap!#REF!</f>
        <v>#REF!</v>
      </c>
      <c r="AD18" s="20" t="e">
        <f t="shared" si="4"/>
        <v>#REF!</v>
      </c>
      <c r="AE18" s="22" t="e">
        <f t="shared" si="5"/>
        <v>#REF!</v>
      </c>
      <c r="AF18" s="18" t="e">
        <f>Alap!#REF!</f>
        <v>#REF!</v>
      </c>
      <c r="AG18" s="19" t="e">
        <f>Alap!#REF!</f>
        <v>#REF!</v>
      </c>
      <c r="AH18" s="19" t="e">
        <f>Alap!#REF!</f>
        <v>#REF!</v>
      </c>
      <c r="AI18" s="19" t="e">
        <f>Alap!#REF!</f>
        <v>#REF!</v>
      </c>
      <c r="AJ18" s="19" t="e">
        <f>Alap!#REF!</f>
        <v>#REF!</v>
      </c>
      <c r="AK18" s="20" t="e">
        <f>Alap!#REF!</f>
        <v>#REF!</v>
      </c>
      <c r="AL18" s="20" t="e">
        <f>Alap!#REF!</f>
        <v>#REF!</v>
      </c>
      <c r="AM18" s="21" t="e">
        <f>Alap!#REF!</f>
        <v>#REF!</v>
      </c>
      <c r="AN18" s="20" t="e">
        <f t="shared" si="6"/>
        <v>#REF!</v>
      </c>
      <c r="AO18" s="22" t="e">
        <f t="shared" si="7"/>
        <v>#REF!</v>
      </c>
      <c r="AP18" s="18" t="e">
        <f>Alap!#REF!</f>
        <v>#REF!</v>
      </c>
      <c r="AQ18" s="19" t="e">
        <f>Alap!#REF!</f>
        <v>#REF!</v>
      </c>
      <c r="AR18" s="19" t="e">
        <f>Alap!#REF!</f>
        <v>#REF!</v>
      </c>
      <c r="AS18" s="19" t="e">
        <f>Alap!#REF!</f>
        <v>#REF!</v>
      </c>
      <c r="AT18" s="19" t="e">
        <f>Alap!#REF!</f>
        <v>#REF!</v>
      </c>
      <c r="AU18" s="20" t="e">
        <f>Alap!#REF!</f>
        <v>#REF!</v>
      </c>
      <c r="AV18" s="20" t="e">
        <f>Alap!#REF!</f>
        <v>#REF!</v>
      </c>
      <c r="AW18" s="21" t="e">
        <f>Alap!#REF!</f>
        <v>#REF!</v>
      </c>
      <c r="AX18" s="20" t="e">
        <f t="shared" si="8"/>
        <v>#REF!</v>
      </c>
      <c r="AY18" s="22" t="e">
        <f t="shared" si="9"/>
        <v>#REF!</v>
      </c>
    </row>
    <row r="19" spans="1:51" ht="38.25">
      <c r="A19" s="17" t="str">
        <f>Alap!A14</f>
        <v>Főételek</v>
      </c>
      <c r="B19" s="18" t="str">
        <f>Alap!B14</f>
        <v>Csirkemell illatos bundában, mézes mázzal</v>
      </c>
      <c r="C19" s="19" t="e">
        <f>Alap!#REF!</f>
        <v>#REF!</v>
      </c>
      <c r="D19" s="19" t="e">
        <f>Alap!#REF!</f>
        <v>#REF!</v>
      </c>
      <c r="E19" s="19" t="e">
        <f>Alap!#REF!</f>
        <v>#REF!</v>
      </c>
      <c r="F19" s="19" t="e">
        <f>Alap!#REF!</f>
        <v>#REF!</v>
      </c>
      <c r="G19" s="20" t="e">
        <f>Alap!#REF!</f>
        <v>#REF!</v>
      </c>
      <c r="H19" s="20" t="e">
        <f>Alap!#REF!</f>
        <v>#REF!</v>
      </c>
      <c r="I19" s="21" t="e">
        <f>Alap!#REF!</f>
        <v>#REF!</v>
      </c>
      <c r="J19" s="20" t="e">
        <f t="shared" si="0"/>
        <v>#REF!</v>
      </c>
      <c r="K19" s="22" t="e">
        <f t="shared" si="1"/>
        <v>#REF!</v>
      </c>
      <c r="L19" s="18" t="e">
        <f>Alap!#REF!</f>
        <v>#REF!</v>
      </c>
      <c r="M19" s="19" t="e">
        <f>Alap!#REF!</f>
        <v>#REF!</v>
      </c>
      <c r="N19" s="19" t="e">
        <f>Alap!#REF!</f>
        <v>#REF!</v>
      </c>
      <c r="O19" s="19" t="e">
        <f>Alap!#REF!</f>
        <v>#REF!</v>
      </c>
      <c r="P19" s="19" t="e">
        <f>Alap!#REF!</f>
        <v>#REF!</v>
      </c>
      <c r="Q19" s="20" t="e">
        <f>Alap!#REF!</f>
        <v>#REF!</v>
      </c>
      <c r="R19" s="20" t="e">
        <f>Alap!#REF!</f>
        <v>#REF!</v>
      </c>
      <c r="S19" s="21" t="e">
        <f>Alap!#REF!</f>
        <v>#REF!</v>
      </c>
      <c r="T19" s="20" t="e">
        <f t="shared" si="2"/>
        <v>#REF!</v>
      </c>
      <c r="U19" s="22" t="e">
        <f t="shared" si="3"/>
        <v>#REF!</v>
      </c>
      <c r="V19" s="18" t="e">
        <f>Alap!#REF!</f>
        <v>#REF!</v>
      </c>
      <c r="W19" s="19" t="e">
        <f>Alap!#REF!</f>
        <v>#REF!</v>
      </c>
      <c r="X19" s="19" t="e">
        <f>Alap!#REF!</f>
        <v>#REF!</v>
      </c>
      <c r="Y19" s="19" t="e">
        <f>Alap!#REF!</f>
        <v>#REF!</v>
      </c>
      <c r="Z19" s="19" t="e">
        <f>Alap!#REF!</f>
        <v>#REF!</v>
      </c>
      <c r="AA19" s="20" t="e">
        <f>Alap!#REF!</f>
        <v>#REF!</v>
      </c>
      <c r="AB19" s="20" t="e">
        <f>Alap!#REF!</f>
        <v>#REF!</v>
      </c>
      <c r="AC19" s="21" t="e">
        <f>Alap!#REF!</f>
        <v>#REF!</v>
      </c>
      <c r="AD19" s="20" t="e">
        <f t="shared" si="4"/>
        <v>#REF!</v>
      </c>
      <c r="AE19" s="22" t="e">
        <f t="shared" si="5"/>
        <v>#REF!</v>
      </c>
      <c r="AF19" s="18" t="e">
        <f>Alap!#REF!</f>
        <v>#REF!</v>
      </c>
      <c r="AG19" s="19" t="e">
        <f>Alap!#REF!</f>
        <v>#REF!</v>
      </c>
      <c r="AH19" s="19" t="e">
        <f>Alap!#REF!</f>
        <v>#REF!</v>
      </c>
      <c r="AI19" s="19" t="e">
        <f>Alap!#REF!</f>
        <v>#REF!</v>
      </c>
      <c r="AJ19" s="19" t="e">
        <f>Alap!#REF!</f>
        <v>#REF!</v>
      </c>
      <c r="AK19" s="20" t="e">
        <f>Alap!#REF!</f>
        <v>#REF!</v>
      </c>
      <c r="AL19" s="20" t="e">
        <f>Alap!#REF!</f>
        <v>#REF!</v>
      </c>
      <c r="AM19" s="21" t="e">
        <f>Alap!#REF!</f>
        <v>#REF!</v>
      </c>
      <c r="AN19" s="20" t="e">
        <f t="shared" si="6"/>
        <v>#REF!</v>
      </c>
      <c r="AO19" s="22" t="e">
        <f t="shared" si="7"/>
        <v>#REF!</v>
      </c>
      <c r="AP19" s="18" t="e">
        <f>Alap!#REF!</f>
        <v>#REF!</v>
      </c>
      <c r="AQ19" s="19" t="e">
        <f>Alap!#REF!</f>
        <v>#REF!</v>
      </c>
      <c r="AR19" s="19" t="e">
        <f>Alap!#REF!</f>
        <v>#REF!</v>
      </c>
      <c r="AS19" s="19" t="e">
        <f>Alap!#REF!</f>
        <v>#REF!</v>
      </c>
      <c r="AT19" s="19" t="e">
        <f>Alap!#REF!</f>
        <v>#REF!</v>
      </c>
      <c r="AU19" s="20" t="e">
        <f>Alap!#REF!</f>
        <v>#REF!</v>
      </c>
      <c r="AV19" s="20" t="e">
        <f>Alap!#REF!</f>
        <v>#REF!</v>
      </c>
      <c r="AW19" s="21" t="e">
        <f>Alap!#REF!</f>
        <v>#REF!</v>
      </c>
      <c r="AX19" s="20" t="e">
        <f t="shared" si="8"/>
        <v>#REF!</v>
      </c>
      <c r="AY19" s="22" t="e">
        <f t="shared" si="9"/>
        <v>#REF!</v>
      </c>
    </row>
    <row r="20" spans="1:51" ht="51">
      <c r="A20" s="17">
        <f>Alap!A15</f>
        <v>0</v>
      </c>
      <c r="B20" s="18" t="str">
        <f>Alap!B15</f>
        <v>Fokhagymás cigánypecsenye sertéstarjából sült szalonnával</v>
      </c>
      <c r="C20" s="19" t="e">
        <f>Alap!#REF!</f>
        <v>#REF!</v>
      </c>
      <c r="D20" s="19" t="e">
        <f>Alap!#REF!</f>
        <v>#REF!</v>
      </c>
      <c r="E20" s="19" t="e">
        <f>Alap!#REF!</f>
        <v>#REF!</v>
      </c>
      <c r="F20" s="19" t="e">
        <f>Alap!#REF!</f>
        <v>#REF!</v>
      </c>
      <c r="G20" s="20" t="e">
        <f>Alap!#REF!</f>
        <v>#REF!</v>
      </c>
      <c r="H20" s="20" t="e">
        <f>Alap!#REF!</f>
        <v>#REF!</v>
      </c>
      <c r="I20" s="21" t="e">
        <f>Alap!#REF!</f>
        <v>#REF!</v>
      </c>
      <c r="J20" s="20" t="e">
        <f t="shared" si="0"/>
        <v>#REF!</v>
      </c>
      <c r="K20" s="22" t="e">
        <f t="shared" si="1"/>
        <v>#REF!</v>
      </c>
      <c r="L20" s="18" t="e">
        <f>Alap!#REF!</f>
        <v>#REF!</v>
      </c>
      <c r="M20" s="19" t="e">
        <f>Alap!#REF!</f>
        <v>#REF!</v>
      </c>
      <c r="N20" s="19" t="e">
        <f>Alap!#REF!</f>
        <v>#REF!</v>
      </c>
      <c r="O20" s="19" t="e">
        <f>Alap!#REF!</f>
        <v>#REF!</v>
      </c>
      <c r="P20" s="19" t="e">
        <f>Alap!#REF!</f>
        <v>#REF!</v>
      </c>
      <c r="Q20" s="20" t="e">
        <f>Alap!#REF!</f>
        <v>#REF!</v>
      </c>
      <c r="R20" s="20" t="e">
        <f>Alap!#REF!</f>
        <v>#REF!</v>
      </c>
      <c r="S20" s="21" t="e">
        <f>Alap!#REF!</f>
        <v>#REF!</v>
      </c>
      <c r="T20" s="20" t="e">
        <f t="shared" si="2"/>
        <v>#REF!</v>
      </c>
      <c r="U20" s="22" t="e">
        <f t="shared" si="3"/>
        <v>#REF!</v>
      </c>
      <c r="V20" s="18" t="e">
        <f>Alap!#REF!</f>
        <v>#REF!</v>
      </c>
      <c r="W20" s="19" t="e">
        <f>Alap!#REF!</f>
        <v>#REF!</v>
      </c>
      <c r="X20" s="19" t="e">
        <f>Alap!#REF!</f>
        <v>#REF!</v>
      </c>
      <c r="Y20" s="19" t="e">
        <f>Alap!#REF!</f>
        <v>#REF!</v>
      </c>
      <c r="Z20" s="19" t="e">
        <f>Alap!#REF!</f>
        <v>#REF!</v>
      </c>
      <c r="AA20" s="20" t="e">
        <f>Alap!#REF!</f>
        <v>#REF!</v>
      </c>
      <c r="AB20" s="20" t="e">
        <f>Alap!#REF!</f>
        <v>#REF!</v>
      </c>
      <c r="AC20" s="21" t="e">
        <f>Alap!#REF!</f>
        <v>#REF!</v>
      </c>
      <c r="AD20" s="20" t="e">
        <f t="shared" si="4"/>
        <v>#REF!</v>
      </c>
      <c r="AE20" s="22" t="e">
        <f t="shared" si="5"/>
        <v>#REF!</v>
      </c>
      <c r="AF20" s="18" t="e">
        <f>Alap!#REF!</f>
        <v>#REF!</v>
      </c>
      <c r="AG20" s="19" t="e">
        <f>Alap!#REF!</f>
        <v>#REF!</v>
      </c>
      <c r="AH20" s="19" t="e">
        <f>Alap!#REF!</f>
        <v>#REF!</v>
      </c>
      <c r="AI20" s="19" t="e">
        <f>Alap!#REF!</f>
        <v>#REF!</v>
      </c>
      <c r="AJ20" s="19" t="e">
        <f>Alap!#REF!</f>
        <v>#REF!</v>
      </c>
      <c r="AK20" s="20" t="e">
        <f>Alap!#REF!</f>
        <v>#REF!</v>
      </c>
      <c r="AL20" s="20" t="e">
        <f>Alap!#REF!</f>
        <v>#REF!</v>
      </c>
      <c r="AM20" s="21" t="e">
        <f>Alap!#REF!</f>
        <v>#REF!</v>
      </c>
      <c r="AN20" s="20" t="e">
        <f t="shared" si="6"/>
        <v>#REF!</v>
      </c>
      <c r="AO20" s="22" t="e">
        <f t="shared" si="7"/>
        <v>#REF!</v>
      </c>
      <c r="AP20" s="18" t="e">
        <f>Alap!#REF!</f>
        <v>#REF!</v>
      </c>
      <c r="AQ20" s="19" t="e">
        <f>Alap!#REF!</f>
        <v>#REF!</v>
      </c>
      <c r="AR20" s="19" t="e">
        <f>Alap!#REF!</f>
        <v>#REF!</v>
      </c>
      <c r="AS20" s="19" t="e">
        <f>Alap!#REF!</f>
        <v>#REF!</v>
      </c>
      <c r="AT20" s="19" t="e">
        <f>Alap!#REF!</f>
        <v>#REF!</v>
      </c>
      <c r="AU20" s="20" t="e">
        <f>Alap!#REF!</f>
        <v>#REF!</v>
      </c>
      <c r="AV20" s="20" t="e">
        <f>Alap!#REF!</f>
        <v>#REF!</v>
      </c>
      <c r="AW20" s="21" t="e">
        <f>Alap!#REF!</f>
        <v>#REF!</v>
      </c>
      <c r="AX20" s="20" t="e">
        <f t="shared" si="8"/>
        <v>#REF!</v>
      </c>
      <c r="AY20" s="22" t="e">
        <f t="shared" si="9"/>
        <v>#REF!</v>
      </c>
    </row>
    <row r="21" spans="1:51">
      <c r="A21" s="17">
        <f>Alap!A16</f>
        <v>0</v>
      </c>
      <c r="B21" s="18" t="str">
        <f>Alap!B16</f>
        <v>Budapest ragu</v>
      </c>
      <c r="C21" s="19" t="e">
        <f>Alap!#REF!</f>
        <v>#REF!</v>
      </c>
      <c r="D21" s="19" t="e">
        <f>Alap!#REF!</f>
        <v>#REF!</v>
      </c>
      <c r="E21" s="19" t="e">
        <f>Alap!#REF!</f>
        <v>#REF!</v>
      </c>
      <c r="F21" s="19" t="e">
        <f>Alap!#REF!</f>
        <v>#REF!</v>
      </c>
      <c r="G21" s="20" t="e">
        <f>Alap!#REF!</f>
        <v>#REF!</v>
      </c>
      <c r="H21" s="20" t="e">
        <f>Alap!#REF!</f>
        <v>#REF!</v>
      </c>
      <c r="I21" s="21" t="e">
        <f>Alap!#REF!</f>
        <v>#REF!</v>
      </c>
      <c r="J21" s="20" t="e">
        <f t="shared" si="0"/>
        <v>#REF!</v>
      </c>
      <c r="K21" s="22" t="e">
        <f t="shared" si="1"/>
        <v>#REF!</v>
      </c>
      <c r="L21" s="18" t="e">
        <f>Alap!#REF!</f>
        <v>#REF!</v>
      </c>
      <c r="M21" s="19" t="e">
        <f>Alap!#REF!</f>
        <v>#REF!</v>
      </c>
      <c r="N21" s="19" t="e">
        <f>Alap!#REF!</f>
        <v>#REF!</v>
      </c>
      <c r="O21" s="19" t="e">
        <f>Alap!#REF!</f>
        <v>#REF!</v>
      </c>
      <c r="P21" s="19" t="e">
        <f>Alap!#REF!</f>
        <v>#REF!</v>
      </c>
      <c r="Q21" s="20" t="e">
        <f>Alap!#REF!</f>
        <v>#REF!</v>
      </c>
      <c r="R21" s="20" t="e">
        <f>Alap!#REF!</f>
        <v>#REF!</v>
      </c>
      <c r="S21" s="21" t="e">
        <f>Alap!#REF!</f>
        <v>#REF!</v>
      </c>
      <c r="T21" s="20" t="e">
        <f t="shared" si="2"/>
        <v>#REF!</v>
      </c>
      <c r="U21" s="22" t="e">
        <f t="shared" si="3"/>
        <v>#REF!</v>
      </c>
      <c r="V21" s="18" t="e">
        <f>Alap!#REF!</f>
        <v>#REF!</v>
      </c>
      <c r="W21" s="19" t="e">
        <f>Alap!#REF!</f>
        <v>#REF!</v>
      </c>
      <c r="X21" s="19" t="e">
        <f>Alap!#REF!</f>
        <v>#REF!</v>
      </c>
      <c r="Y21" s="19" t="e">
        <f>Alap!#REF!</f>
        <v>#REF!</v>
      </c>
      <c r="Z21" s="19" t="e">
        <f>Alap!#REF!</f>
        <v>#REF!</v>
      </c>
      <c r="AA21" s="20" t="e">
        <f>Alap!#REF!</f>
        <v>#REF!</v>
      </c>
      <c r="AB21" s="20" t="e">
        <f>Alap!#REF!</f>
        <v>#REF!</v>
      </c>
      <c r="AC21" s="21" t="e">
        <f>Alap!#REF!</f>
        <v>#REF!</v>
      </c>
      <c r="AD21" s="20" t="e">
        <f t="shared" si="4"/>
        <v>#REF!</v>
      </c>
      <c r="AE21" s="22" t="e">
        <f t="shared" si="5"/>
        <v>#REF!</v>
      </c>
      <c r="AF21" s="18" t="e">
        <f>Alap!#REF!</f>
        <v>#REF!</v>
      </c>
      <c r="AG21" s="19" t="e">
        <f>Alap!#REF!</f>
        <v>#REF!</v>
      </c>
      <c r="AH21" s="19" t="e">
        <f>Alap!#REF!</f>
        <v>#REF!</v>
      </c>
      <c r="AI21" s="19" t="e">
        <f>Alap!#REF!</f>
        <v>#REF!</v>
      </c>
      <c r="AJ21" s="19" t="e">
        <f>Alap!#REF!</f>
        <v>#REF!</v>
      </c>
      <c r="AK21" s="20" t="e">
        <f>Alap!#REF!</f>
        <v>#REF!</v>
      </c>
      <c r="AL21" s="20" t="e">
        <f>Alap!#REF!</f>
        <v>#REF!</v>
      </c>
      <c r="AM21" s="21" t="e">
        <f>Alap!#REF!</f>
        <v>#REF!</v>
      </c>
      <c r="AN21" s="20" t="e">
        <f t="shared" si="6"/>
        <v>#REF!</v>
      </c>
      <c r="AO21" s="22" t="e">
        <f t="shared" si="7"/>
        <v>#REF!</v>
      </c>
      <c r="AP21" s="18" t="e">
        <f>Alap!#REF!</f>
        <v>#REF!</v>
      </c>
      <c r="AQ21" s="19" t="e">
        <f>Alap!#REF!</f>
        <v>#REF!</v>
      </c>
      <c r="AR21" s="19" t="e">
        <f>Alap!#REF!</f>
        <v>#REF!</v>
      </c>
      <c r="AS21" s="19" t="e">
        <f>Alap!#REF!</f>
        <v>#REF!</v>
      </c>
      <c r="AT21" s="19" t="e">
        <f>Alap!#REF!</f>
        <v>#REF!</v>
      </c>
      <c r="AU21" s="20" t="e">
        <f>Alap!#REF!</f>
        <v>#REF!</v>
      </c>
      <c r="AV21" s="20" t="e">
        <f>Alap!#REF!</f>
        <v>#REF!</v>
      </c>
      <c r="AW21" s="21" t="e">
        <f>Alap!#REF!</f>
        <v>#REF!</v>
      </c>
      <c r="AX21" s="20" t="e">
        <f t="shared" si="8"/>
        <v>#REF!</v>
      </c>
      <c r="AY21" s="22" t="e">
        <f t="shared" si="9"/>
        <v>#REF!</v>
      </c>
    </row>
    <row r="22" spans="1:51" ht="51">
      <c r="A22" s="17" t="str">
        <f>Alap!A17</f>
        <v>Tészta ételek</v>
      </c>
      <c r="B22" s="18" t="str">
        <f>Alap!B17</f>
        <v>Spagetti carbonara (tejszínes, baconös)</v>
      </c>
      <c r="C22" s="19" t="e">
        <f>Alap!#REF!</f>
        <v>#REF!</v>
      </c>
      <c r="D22" s="19" t="e">
        <f>Alap!#REF!</f>
        <v>#REF!</v>
      </c>
      <c r="E22" s="19" t="e">
        <f>Alap!#REF!</f>
        <v>#REF!</v>
      </c>
      <c r="F22" s="19" t="e">
        <f>Alap!#REF!</f>
        <v>#REF!</v>
      </c>
      <c r="G22" s="20" t="e">
        <f>Alap!#REF!</f>
        <v>#REF!</v>
      </c>
      <c r="H22" s="20" t="e">
        <f>Alap!#REF!</f>
        <v>#REF!</v>
      </c>
      <c r="I22" s="21" t="e">
        <f>Alap!#REF!</f>
        <v>#REF!</v>
      </c>
      <c r="J22" s="20" t="e">
        <f t="shared" si="0"/>
        <v>#REF!</v>
      </c>
      <c r="K22" s="22" t="e">
        <f t="shared" si="1"/>
        <v>#REF!</v>
      </c>
      <c r="L22" s="18" t="e">
        <f>Alap!#REF!</f>
        <v>#REF!</v>
      </c>
      <c r="M22" s="19" t="e">
        <f>Alap!#REF!</f>
        <v>#REF!</v>
      </c>
      <c r="N22" s="19" t="e">
        <f>Alap!#REF!</f>
        <v>#REF!</v>
      </c>
      <c r="O22" s="19" t="e">
        <f>Alap!#REF!</f>
        <v>#REF!</v>
      </c>
      <c r="P22" s="19" t="e">
        <f>Alap!#REF!</f>
        <v>#REF!</v>
      </c>
      <c r="Q22" s="20" t="e">
        <f>Alap!#REF!</f>
        <v>#REF!</v>
      </c>
      <c r="R22" s="20" t="e">
        <f>Alap!#REF!</f>
        <v>#REF!</v>
      </c>
      <c r="S22" s="21" t="e">
        <f>Alap!#REF!</f>
        <v>#REF!</v>
      </c>
      <c r="T22" s="20" t="e">
        <f t="shared" si="2"/>
        <v>#REF!</v>
      </c>
      <c r="U22" s="22" t="e">
        <f t="shared" si="3"/>
        <v>#REF!</v>
      </c>
      <c r="V22" s="18" t="e">
        <f>Alap!#REF!</f>
        <v>#REF!</v>
      </c>
      <c r="W22" s="19" t="e">
        <f>Alap!#REF!</f>
        <v>#REF!</v>
      </c>
      <c r="X22" s="19" t="e">
        <f>Alap!#REF!</f>
        <v>#REF!</v>
      </c>
      <c r="Y22" s="19" t="e">
        <f>Alap!#REF!</f>
        <v>#REF!</v>
      </c>
      <c r="Z22" s="19" t="e">
        <f>Alap!#REF!</f>
        <v>#REF!</v>
      </c>
      <c r="AA22" s="20" t="e">
        <f>Alap!#REF!</f>
        <v>#REF!</v>
      </c>
      <c r="AB22" s="20" t="e">
        <f>Alap!#REF!</f>
        <v>#REF!</v>
      </c>
      <c r="AC22" s="21" t="e">
        <f>Alap!#REF!</f>
        <v>#REF!</v>
      </c>
      <c r="AD22" s="20" t="e">
        <f t="shared" si="4"/>
        <v>#REF!</v>
      </c>
      <c r="AE22" s="22" t="e">
        <f t="shared" si="5"/>
        <v>#REF!</v>
      </c>
      <c r="AF22" s="18" t="e">
        <f>Alap!#REF!</f>
        <v>#REF!</v>
      </c>
      <c r="AG22" s="19" t="e">
        <f>Alap!#REF!</f>
        <v>#REF!</v>
      </c>
      <c r="AH22" s="19" t="e">
        <f>Alap!#REF!</f>
        <v>#REF!</v>
      </c>
      <c r="AI22" s="19" t="e">
        <f>Alap!#REF!</f>
        <v>#REF!</v>
      </c>
      <c r="AJ22" s="19" t="e">
        <f>Alap!#REF!</f>
        <v>#REF!</v>
      </c>
      <c r="AK22" s="20" t="e">
        <f>Alap!#REF!</f>
        <v>#REF!</v>
      </c>
      <c r="AL22" s="20" t="e">
        <f>Alap!#REF!</f>
        <v>#REF!</v>
      </c>
      <c r="AM22" s="21" t="e">
        <f>Alap!#REF!</f>
        <v>#REF!</v>
      </c>
      <c r="AN22" s="20" t="e">
        <f t="shared" si="6"/>
        <v>#REF!</v>
      </c>
      <c r="AO22" s="22" t="e">
        <f t="shared" si="7"/>
        <v>#REF!</v>
      </c>
      <c r="AP22" s="18" t="e">
        <f>Alap!#REF!</f>
        <v>#REF!</v>
      </c>
      <c r="AQ22" s="19" t="e">
        <f>Alap!#REF!</f>
        <v>#REF!</v>
      </c>
      <c r="AR22" s="19" t="e">
        <f>Alap!#REF!</f>
        <v>#REF!</v>
      </c>
      <c r="AS22" s="19" t="e">
        <f>Alap!#REF!</f>
        <v>#REF!</v>
      </c>
      <c r="AT22" s="19" t="e">
        <f>Alap!#REF!</f>
        <v>#REF!</v>
      </c>
      <c r="AU22" s="20" t="e">
        <f>Alap!#REF!</f>
        <v>#REF!</v>
      </c>
      <c r="AV22" s="20" t="e">
        <f>Alap!#REF!</f>
        <v>#REF!</v>
      </c>
      <c r="AW22" s="21" t="e">
        <f>Alap!#REF!</f>
        <v>#REF!</v>
      </c>
      <c r="AX22" s="20" t="e">
        <f t="shared" si="8"/>
        <v>#REF!</v>
      </c>
      <c r="AY22" s="22" t="e">
        <f t="shared" si="9"/>
        <v>#REF!</v>
      </c>
    </row>
    <row r="23" spans="1:51" ht="63.75">
      <c r="A23" s="17" t="str">
        <f>Alap!A18</f>
        <v>Töltött rántott</v>
      </c>
      <c r="B23" s="18" t="str">
        <f>Alap!B18</f>
        <v>Baconnel, camemberttel töltött sertésborda rántva</v>
      </c>
      <c r="C23" s="19" t="e">
        <f>Alap!#REF!</f>
        <v>#REF!</v>
      </c>
      <c r="D23" s="19" t="e">
        <f>Alap!#REF!</f>
        <v>#REF!</v>
      </c>
      <c r="E23" s="19" t="e">
        <f>Alap!#REF!</f>
        <v>#REF!</v>
      </c>
      <c r="F23" s="19" t="e">
        <f>Alap!#REF!</f>
        <v>#REF!</v>
      </c>
      <c r="G23" s="20" t="e">
        <f>Alap!#REF!</f>
        <v>#REF!</v>
      </c>
      <c r="H23" s="20" t="e">
        <f>Alap!#REF!</f>
        <v>#REF!</v>
      </c>
      <c r="I23" s="21" t="e">
        <f>Alap!#REF!</f>
        <v>#REF!</v>
      </c>
      <c r="J23" s="20" t="e">
        <f t="shared" si="0"/>
        <v>#REF!</v>
      </c>
      <c r="K23" s="22" t="e">
        <f t="shared" si="1"/>
        <v>#REF!</v>
      </c>
      <c r="L23" s="18" t="e">
        <f>Alap!#REF!</f>
        <v>#REF!</v>
      </c>
      <c r="M23" s="19" t="e">
        <f>Alap!#REF!</f>
        <v>#REF!</v>
      </c>
      <c r="N23" s="19" t="e">
        <f>Alap!#REF!</f>
        <v>#REF!</v>
      </c>
      <c r="O23" s="19" t="e">
        <f>Alap!#REF!</f>
        <v>#REF!</v>
      </c>
      <c r="P23" s="19" t="e">
        <f>Alap!#REF!</f>
        <v>#REF!</v>
      </c>
      <c r="Q23" s="20" t="e">
        <f>Alap!#REF!</f>
        <v>#REF!</v>
      </c>
      <c r="R23" s="20" t="e">
        <f>Alap!#REF!</f>
        <v>#REF!</v>
      </c>
      <c r="S23" s="21" t="e">
        <f>Alap!#REF!</f>
        <v>#REF!</v>
      </c>
      <c r="T23" s="20" t="e">
        <f t="shared" si="2"/>
        <v>#REF!</v>
      </c>
      <c r="U23" s="22" t="e">
        <f t="shared" si="3"/>
        <v>#REF!</v>
      </c>
      <c r="V23" s="18" t="e">
        <f>Alap!#REF!</f>
        <v>#REF!</v>
      </c>
      <c r="W23" s="19" t="e">
        <f>Alap!#REF!</f>
        <v>#REF!</v>
      </c>
      <c r="X23" s="19" t="e">
        <f>Alap!#REF!</f>
        <v>#REF!</v>
      </c>
      <c r="Y23" s="19" t="e">
        <f>Alap!#REF!</f>
        <v>#REF!</v>
      </c>
      <c r="Z23" s="19" t="e">
        <f>Alap!#REF!</f>
        <v>#REF!</v>
      </c>
      <c r="AA23" s="20" t="e">
        <f>Alap!#REF!</f>
        <v>#REF!</v>
      </c>
      <c r="AB23" s="20" t="e">
        <f>Alap!#REF!</f>
        <v>#REF!</v>
      </c>
      <c r="AC23" s="21" t="e">
        <f>Alap!#REF!</f>
        <v>#REF!</v>
      </c>
      <c r="AD23" s="20" t="e">
        <f t="shared" si="4"/>
        <v>#REF!</v>
      </c>
      <c r="AE23" s="22" t="e">
        <f t="shared" si="5"/>
        <v>#REF!</v>
      </c>
      <c r="AF23" s="18" t="e">
        <f>Alap!#REF!</f>
        <v>#REF!</v>
      </c>
      <c r="AG23" s="19" t="e">
        <f>Alap!#REF!</f>
        <v>#REF!</v>
      </c>
      <c r="AH23" s="19" t="e">
        <f>Alap!#REF!</f>
        <v>#REF!</v>
      </c>
      <c r="AI23" s="19" t="e">
        <f>Alap!#REF!</f>
        <v>#REF!</v>
      </c>
      <c r="AJ23" s="19" t="e">
        <f>Alap!#REF!</f>
        <v>#REF!</v>
      </c>
      <c r="AK23" s="20" t="e">
        <f>Alap!#REF!</f>
        <v>#REF!</v>
      </c>
      <c r="AL23" s="20" t="e">
        <f>Alap!#REF!</f>
        <v>#REF!</v>
      </c>
      <c r="AM23" s="21" t="e">
        <f>Alap!#REF!</f>
        <v>#REF!</v>
      </c>
      <c r="AN23" s="20" t="e">
        <f t="shared" si="6"/>
        <v>#REF!</v>
      </c>
      <c r="AO23" s="22" t="e">
        <f t="shared" si="7"/>
        <v>#REF!</v>
      </c>
      <c r="AP23" s="18" t="e">
        <f>Alap!#REF!</f>
        <v>#REF!</v>
      </c>
      <c r="AQ23" s="19" t="e">
        <f>Alap!#REF!</f>
        <v>#REF!</v>
      </c>
      <c r="AR23" s="19" t="e">
        <f>Alap!#REF!</f>
        <v>#REF!</v>
      </c>
      <c r="AS23" s="19" t="e">
        <f>Alap!#REF!</f>
        <v>#REF!</v>
      </c>
      <c r="AT23" s="19" t="e">
        <f>Alap!#REF!</f>
        <v>#REF!</v>
      </c>
      <c r="AU23" s="20" t="e">
        <f>Alap!#REF!</f>
        <v>#REF!</v>
      </c>
      <c r="AV23" s="20" t="e">
        <f>Alap!#REF!</f>
        <v>#REF!</v>
      </c>
      <c r="AW23" s="21" t="e">
        <f>Alap!#REF!</f>
        <v>#REF!</v>
      </c>
      <c r="AX23" s="20" t="e">
        <f t="shared" si="8"/>
        <v>#REF!</v>
      </c>
      <c r="AY23" s="22" t="e">
        <f t="shared" si="9"/>
        <v>#REF!</v>
      </c>
    </row>
    <row r="24" spans="1:51" ht="25.5">
      <c r="A24" s="17" t="str">
        <f>Alap!A19</f>
        <v>Desszertek</v>
      </c>
      <c r="B24" s="18" t="str">
        <f>Alap!B19</f>
        <v xml:space="preserve">Csokoládés túrószelet </v>
      </c>
      <c r="C24" s="19" t="e">
        <f>Alap!#REF!</f>
        <v>#REF!</v>
      </c>
      <c r="D24" s="19" t="e">
        <f>Alap!#REF!</f>
        <v>#REF!</v>
      </c>
      <c r="E24" s="19" t="e">
        <f>Alap!#REF!</f>
        <v>#REF!</v>
      </c>
      <c r="F24" s="19" t="e">
        <f>Alap!#REF!</f>
        <v>#REF!</v>
      </c>
      <c r="G24" s="20" t="e">
        <f>Alap!#REF!</f>
        <v>#REF!</v>
      </c>
      <c r="H24" s="20" t="e">
        <f>Alap!#REF!</f>
        <v>#REF!</v>
      </c>
      <c r="I24" s="21" t="e">
        <f>Alap!#REF!</f>
        <v>#REF!</v>
      </c>
      <c r="J24" s="20" t="e">
        <f t="shared" si="0"/>
        <v>#REF!</v>
      </c>
      <c r="K24" s="22" t="e">
        <f t="shared" si="1"/>
        <v>#REF!</v>
      </c>
      <c r="L24" s="18" t="e">
        <f>Alap!#REF!</f>
        <v>#REF!</v>
      </c>
      <c r="M24" s="19" t="e">
        <f>Alap!#REF!</f>
        <v>#REF!</v>
      </c>
      <c r="N24" s="19" t="e">
        <f>Alap!#REF!</f>
        <v>#REF!</v>
      </c>
      <c r="O24" s="19" t="e">
        <f>Alap!#REF!</f>
        <v>#REF!</v>
      </c>
      <c r="P24" s="19" t="e">
        <f>Alap!#REF!</f>
        <v>#REF!</v>
      </c>
      <c r="Q24" s="20" t="e">
        <f>Alap!#REF!</f>
        <v>#REF!</v>
      </c>
      <c r="R24" s="20" t="e">
        <f>Alap!#REF!</f>
        <v>#REF!</v>
      </c>
      <c r="S24" s="21" t="e">
        <f>Alap!#REF!</f>
        <v>#REF!</v>
      </c>
      <c r="T24" s="20" t="e">
        <f t="shared" si="2"/>
        <v>#REF!</v>
      </c>
      <c r="U24" s="22" t="e">
        <f t="shared" si="3"/>
        <v>#REF!</v>
      </c>
      <c r="V24" s="18" t="e">
        <f>Alap!#REF!</f>
        <v>#REF!</v>
      </c>
      <c r="W24" s="19" t="e">
        <f>Alap!#REF!</f>
        <v>#REF!</v>
      </c>
      <c r="X24" s="19" t="e">
        <f>Alap!#REF!</f>
        <v>#REF!</v>
      </c>
      <c r="Y24" s="19" t="e">
        <f>Alap!#REF!</f>
        <v>#REF!</v>
      </c>
      <c r="Z24" s="19" t="e">
        <f>Alap!#REF!</f>
        <v>#REF!</v>
      </c>
      <c r="AA24" s="20" t="e">
        <f>Alap!#REF!</f>
        <v>#REF!</v>
      </c>
      <c r="AB24" s="20" t="e">
        <f>Alap!#REF!</f>
        <v>#REF!</v>
      </c>
      <c r="AC24" s="21" t="e">
        <f>Alap!#REF!</f>
        <v>#REF!</v>
      </c>
      <c r="AD24" s="20" t="e">
        <f t="shared" si="4"/>
        <v>#REF!</v>
      </c>
      <c r="AE24" s="22" t="e">
        <f t="shared" si="5"/>
        <v>#REF!</v>
      </c>
      <c r="AF24" s="18" t="e">
        <f>Alap!#REF!</f>
        <v>#REF!</v>
      </c>
      <c r="AG24" s="19" t="e">
        <f>Alap!#REF!</f>
        <v>#REF!</v>
      </c>
      <c r="AH24" s="19" t="e">
        <f>Alap!#REF!</f>
        <v>#REF!</v>
      </c>
      <c r="AI24" s="19" t="e">
        <f>Alap!#REF!</f>
        <v>#REF!</v>
      </c>
      <c r="AJ24" s="19" t="e">
        <f>Alap!#REF!</f>
        <v>#REF!</v>
      </c>
      <c r="AK24" s="20" t="e">
        <f>Alap!#REF!</f>
        <v>#REF!</v>
      </c>
      <c r="AL24" s="20" t="e">
        <f>Alap!#REF!</f>
        <v>#REF!</v>
      </c>
      <c r="AM24" s="21" t="e">
        <f>Alap!#REF!</f>
        <v>#REF!</v>
      </c>
      <c r="AN24" s="20" t="e">
        <f t="shared" si="6"/>
        <v>#REF!</v>
      </c>
      <c r="AO24" s="22" t="e">
        <f t="shared" si="7"/>
        <v>#REF!</v>
      </c>
      <c r="AP24" s="18" t="e">
        <f>Alap!#REF!</f>
        <v>#REF!</v>
      </c>
      <c r="AQ24" s="19" t="e">
        <f>Alap!#REF!</f>
        <v>#REF!</v>
      </c>
      <c r="AR24" s="19" t="e">
        <f>Alap!#REF!</f>
        <v>#REF!</v>
      </c>
      <c r="AS24" s="19" t="e">
        <f>Alap!#REF!</f>
        <v>#REF!</v>
      </c>
      <c r="AT24" s="19" t="e">
        <f>Alap!#REF!</f>
        <v>#REF!</v>
      </c>
      <c r="AU24" s="20" t="e">
        <f>Alap!#REF!</f>
        <v>#REF!</v>
      </c>
      <c r="AV24" s="20" t="e">
        <f>Alap!#REF!</f>
        <v>#REF!</v>
      </c>
      <c r="AW24" s="21" t="e">
        <f>Alap!#REF!</f>
        <v>#REF!</v>
      </c>
      <c r="AX24" s="20" t="e">
        <f t="shared" si="8"/>
        <v>#REF!</v>
      </c>
      <c r="AY24" s="22" t="e">
        <f t="shared" si="9"/>
        <v>#REF!</v>
      </c>
    </row>
    <row r="25" spans="1:51" ht="38.25">
      <c r="A25" s="17">
        <f>Alap!A20</f>
        <v>0</v>
      </c>
      <c r="B25" s="18" t="str">
        <f>Alap!B20</f>
        <v xml:space="preserve">Fitnesz palacsinta barackkal töltve, vaníliaszósz </v>
      </c>
      <c r="C25" s="19" t="e">
        <f>Alap!#REF!</f>
        <v>#REF!</v>
      </c>
      <c r="D25" s="19" t="e">
        <f>Alap!#REF!</f>
        <v>#REF!</v>
      </c>
      <c r="E25" s="19" t="e">
        <f>Alap!#REF!</f>
        <v>#REF!</v>
      </c>
      <c r="F25" s="19" t="e">
        <f>Alap!#REF!</f>
        <v>#REF!</v>
      </c>
      <c r="G25" s="20" t="e">
        <f>Alap!#REF!</f>
        <v>#REF!</v>
      </c>
      <c r="H25" s="20" t="e">
        <f>Alap!#REF!</f>
        <v>#REF!</v>
      </c>
      <c r="I25" s="21" t="e">
        <f>Alap!#REF!</f>
        <v>#REF!</v>
      </c>
      <c r="J25" s="20" t="e">
        <f t="shared" si="0"/>
        <v>#REF!</v>
      </c>
      <c r="K25" s="22" t="e">
        <f t="shared" si="1"/>
        <v>#REF!</v>
      </c>
      <c r="L25" s="18" t="e">
        <f>Alap!#REF!</f>
        <v>#REF!</v>
      </c>
      <c r="M25" s="19" t="e">
        <f>Alap!#REF!</f>
        <v>#REF!</v>
      </c>
      <c r="N25" s="19" t="e">
        <f>Alap!#REF!</f>
        <v>#REF!</v>
      </c>
      <c r="O25" s="19" t="e">
        <f>Alap!#REF!</f>
        <v>#REF!</v>
      </c>
      <c r="P25" s="19" t="e">
        <f>Alap!#REF!</f>
        <v>#REF!</v>
      </c>
      <c r="Q25" s="20" t="e">
        <f>Alap!#REF!</f>
        <v>#REF!</v>
      </c>
      <c r="R25" s="20" t="e">
        <f>Alap!#REF!</f>
        <v>#REF!</v>
      </c>
      <c r="S25" s="21" t="e">
        <f>Alap!#REF!</f>
        <v>#REF!</v>
      </c>
      <c r="T25" s="20" t="e">
        <f t="shared" si="2"/>
        <v>#REF!</v>
      </c>
      <c r="U25" s="22" t="e">
        <f t="shared" si="3"/>
        <v>#REF!</v>
      </c>
      <c r="V25" s="18" t="e">
        <f>Alap!#REF!</f>
        <v>#REF!</v>
      </c>
      <c r="W25" s="19" t="e">
        <f>Alap!#REF!</f>
        <v>#REF!</v>
      </c>
      <c r="X25" s="19" t="e">
        <f>Alap!#REF!</f>
        <v>#REF!</v>
      </c>
      <c r="Y25" s="19" t="e">
        <f>Alap!#REF!</f>
        <v>#REF!</v>
      </c>
      <c r="Z25" s="19" t="e">
        <f>Alap!#REF!</f>
        <v>#REF!</v>
      </c>
      <c r="AA25" s="20" t="e">
        <f>Alap!#REF!</f>
        <v>#REF!</v>
      </c>
      <c r="AB25" s="20" t="e">
        <f>Alap!#REF!</f>
        <v>#REF!</v>
      </c>
      <c r="AC25" s="21" t="e">
        <f>Alap!#REF!</f>
        <v>#REF!</v>
      </c>
      <c r="AD25" s="20" t="e">
        <f t="shared" si="4"/>
        <v>#REF!</v>
      </c>
      <c r="AE25" s="22" t="e">
        <f t="shared" si="5"/>
        <v>#REF!</v>
      </c>
      <c r="AF25" s="18" t="e">
        <f>Alap!#REF!</f>
        <v>#REF!</v>
      </c>
      <c r="AG25" s="19" t="e">
        <f>Alap!#REF!</f>
        <v>#REF!</v>
      </c>
      <c r="AH25" s="19" t="e">
        <f>Alap!#REF!</f>
        <v>#REF!</v>
      </c>
      <c r="AI25" s="19" t="e">
        <f>Alap!#REF!</f>
        <v>#REF!</v>
      </c>
      <c r="AJ25" s="19" t="e">
        <f>Alap!#REF!</f>
        <v>#REF!</v>
      </c>
      <c r="AK25" s="20" t="e">
        <f>Alap!#REF!</f>
        <v>#REF!</v>
      </c>
      <c r="AL25" s="20" t="e">
        <f>Alap!#REF!</f>
        <v>#REF!</v>
      </c>
      <c r="AM25" s="21" t="e">
        <f>Alap!#REF!</f>
        <v>#REF!</v>
      </c>
      <c r="AN25" s="20" t="e">
        <f t="shared" si="6"/>
        <v>#REF!</v>
      </c>
      <c r="AO25" s="22" t="e">
        <f t="shared" si="7"/>
        <v>#REF!</v>
      </c>
      <c r="AP25" s="18" t="e">
        <f>Alap!#REF!</f>
        <v>#REF!</v>
      </c>
      <c r="AQ25" s="19" t="e">
        <f>Alap!#REF!</f>
        <v>#REF!</v>
      </c>
      <c r="AR25" s="19" t="e">
        <f>Alap!#REF!</f>
        <v>#REF!</v>
      </c>
      <c r="AS25" s="19" t="e">
        <f>Alap!#REF!</f>
        <v>#REF!</v>
      </c>
      <c r="AT25" s="19" t="e">
        <f>Alap!#REF!</f>
        <v>#REF!</v>
      </c>
      <c r="AU25" s="20" t="e">
        <f>Alap!#REF!</f>
        <v>#REF!</v>
      </c>
      <c r="AV25" s="20" t="e">
        <f>Alap!#REF!</f>
        <v>#REF!</v>
      </c>
      <c r="AW25" s="21" t="e">
        <f>Alap!#REF!</f>
        <v>#REF!</v>
      </c>
      <c r="AX25" s="20" t="e">
        <f t="shared" si="8"/>
        <v>#REF!</v>
      </c>
      <c r="AY25" s="22" t="e">
        <f t="shared" si="9"/>
        <v>#REF!</v>
      </c>
    </row>
    <row r="26" spans="1:51">
      <c r="A26" s="17" t="str">
        <f>Alap!A21</f>
        <v>Köretek</v>
      </c>
      <c r="B26" s="18" t="str">
        <f>Alap!B21</f>
        <v>Jázmin rizs</v>
      </c>
      <c r="C26" s="19" t="e">
        <f>Alap!#REF!</f>
        <v>#REF!</v>
      </c>
      <c r="D26" s="19" t="e">
        <f>Alap!#REF!</f>
        <v>#REF!</v>
      </c>
      <c r="E26" s="19" t="e">
        <f>Alap!#REF!</f>
        <v>#REF!</v>
      </c>
      <c r="F26" s="19" t="e">
        <f>Alap!#REF!</f>
        <v>#REF!</v>
      </c>
      <c r="G26" s="20" t="e">
        <f>Alap!#REF!</f>
        <v>#REF!</v>
      </c>
      <c r="H26" s="20" t="e">
        <f>Alap!#REF!</f>
        <v>#REF!</v>
      </c>
      <c r="I26" s="21" t="e">
        <f>Alap!#REF!</f>
        <v>#REF!</v>
      </c>
      <c r="J26" s="20" t="e">
        <f t="shared" si="0"/>
        <v>#REF!</v>
      </c>
      <c r="K26" s="22" t="e">
        <f t="shared" si="1"/>
        <v>#REF!</v>
      </c>
      <c r="L26" s="18" t="e">
        <f>Alap!#REF!</f>
        <v>#REF!</v>
      </c>
      <c r="M26" s="19" t="e">
        <f>Alap!#REF!</f>
        <v>#REF!</v>
      </c>
      <c r="N26" s="19" t="e">
        <f>Alap!#REF!</f>
        <v>#REF!</v>
      </c>
      <c r="O26" s="19" t="e">
        <f>Alap!#REF!</f>
        <v>#REF!</v>
      </c>
      <c r="P26" s="19" t="e">
        <f>Alap!#REF!</f>
        <v>#REF!</v>
      </c>
      <c r="Q26" s="20" t="e">
        <f>Alap!#REF!</f>
        <v>#REF!</v>
      </c>
      <c r="R26" s="20" t="e">
        <f>Alap!#REF!</f>
        <v>#REF!</v>
      </c>
      <c r="S26" s="21" t="e">
        <f>Alap!#REF!</f>
        <v>#REF!</v>
      </c>
      <c r="T26" s="20" t="e">
        <f t="shared" si="2"/>
        <v>#REF!</v>
      </c>
      <c r="U26" s="22" t="e">
        <f t="shared" si="3"/>
        <v>#REF!</v>
      </c>
      <c r="V26" s="18" t="e">
        <f>Alap!#REF!</f>
        <v>#REF!</v>
      </c>
      <c r="W26" s="19" t="e">
        <f>Alap!#REF!</f>
        <v>#REF!</v>
      </c>
      <c r="X26" s="19" t="e">
        <f>Alap!#REF!</f>
        <v>#REF!</v>
      </c>
      <c r="Y26" s="19" t="e">
        <f>Alap!#REF!</f>
        <v>#REF!</v>
      </c>
      <c r="Z26" s="19" t="e">
        <f>Alap!#REF!</f>
        <v>#REF!</v>
      </c>
      <c r="AA26" s="20" t="e">
        <f>Alap!#REF!</f>
        <v>#REF!</v>
      </c>
      <c r="AB26" s="20" t="e">
        <f>Alap!#REF!</f>
        <v>#REF!</v>
      </c>
      <c r="AC26" s="21" t="e">
        <f>Alap!#REF!</f>
        <v>#REF!</v>
      </c>
      <c r="AD26" s="20" t="e">
        <f t="shared" si="4"/>
        <v>#REF!</v>
      </c>
      <c r="AE26" s="22" t="e">
        <f t="shared" si="5"/>
        <v>#REF!</v>
      </c>
      <c r="AF26" s="18" t="e">
        <f>Alap!#REF!</f>
        <v>#REF!</v>
      </c>
      <c r="AG26" s="19" t="e">
        <f>Alap!#REF!</f>
        <v>#REF!</v>
      </c>
      <c r="AH26" s="19" t="e">
        <f>Alap!#REF!</f>
        <v>#REF!</v>
      </c>
      <c r="AI26" s="19" t="e">
        <f>Alap!#REF!</f>
        <v>#REF!</v>
      </c>
      <c r="AJ26" s="19" t="e">
        <f>Alap!#REF!</f>
        <v>#REF!</v>
      </c>
      <c r="AK26" s="20" t="e">
        <f>Alap!#REF!</f>
        <v>#REF!</v>
      </c>
      <c r="AL26" s="20" t="e">
        <f>Alap!#REF!</f>
        <v>#REF!</v>
      </c>
      <c r="AM26" s="21" t="e">
        <f>Alap!#REF!</f>
        <v>#REF!</v>
      </c>
      <c r="AN26" s="20" t="e">
        <f t="shared" si="6"/>
        <v>#REF!</v>
      </c>
      <c r="AO26" s="22" t="e">
        <f t="shared" si="7"/>
        <v>#REF!</v>
      </c>
      <c r="AP26" s="18" t="e">
        <f>Alap!#REF!</f>
        <v>#REF!</v>
      </c>
      <c r="AQ26" s="19" t="e">
        <f>Alap!#REF!</f>
        <v>#REF!</v>
      </c>
      <c r="AR26" s="19" t="e">
        <f>Alap!#REF!</f>
        <v>#REF!</v>
      </c>
      <c r="AS26" s="19" t="e">
        <f>Alap!#REF!</f>
        <v>#REF!</v>
      </c>
      <c r="AT26" s="19" t="e">
        <f>Alap!#REF!</f>
        <v>#REF!</v>
      </c>
      <c r="AU26" s="20" t="e">
        <f>Alap!#REF!</f>
        <v>#REF!</v>
      </c>
      <c r="AV26" s="20" t="e">
        <f>Alap!#REF!</f>
        <v>#REF!</v>
      </c>
      <c r="AW26" s="21" t="e">
        <f>Alap!#REF!</f>
        <v>#REF!</v>
      </c>
      <c r="AX26" s="20" t="e">
        <f t="shared" si="8"/>
        <v>#REF!</v>
      </c>
      <c r="AY26" s="22" t="e">
        <f t="shared" si="9"/>
        <v>#REF!</v>
      </c>
    </row>
    <row r="27" spans="1:51">
      <c r="A27" s="17">
        <f>Alap!A22</f>
        <v>0</v>
      </c>
      <c r="B27" s="18" t="str">
        <f>Alap!B22</f>
        <v>Hasábburgonya</v>
      </c>
      <c r="C27" s="19" t="e">
        <f>Alap!#REF!</f>
        <v>#REF!</v>
      </c>
      <c r="D27" s="19" t="e">
        <f>Alap!#REF!</f>
        <v>#REF!</v>
      </c>
      <c r="E27" s="19" t="e">
        <f>Alap!#REF!</f>
        <v>#REF!</v>
      </c>
      <c r="F27" s="19" t="e">
        <f>Alap!#REF!</f>
        <v>#REF!</v>
      </c>
      <c r="G27" s="20" t="e">
        <f>Alap!#REF!</f>
        <v>#REF!</v>
      </c>
      <c r="H27" s="20" t="e">
        <f>Alap!#REF!</f>
        <v>#REF!</v>
      </c>
      <c r="I27" s="21" t="e">
        <f>Alap!#REF!</f>
        <v>#REF!</v>
      </c>
      <c r="J27" s="20" t="e">
        <f t="shared" si="0"/>
        <v>#REF!</v>
      </c>
      <c r="K27" s="22" t="e">
        <f t="shared" si="1"/>
        <v>#REF!</v>
      </c>
      <c r="L27" s="18" t="e">
        <f>Alap!#REF!</f>
        <v>#REF!</v>
      </c>
      <c r="M27" s="19" t="e">
        <f>Alap!#REF!</f>
        <v>#REF!</v>
      </c>
      <c r="N27" s="19" t="e">
        <f>Alap!#REF!</f>
        <v>#REF!</v>
      </c>
      <c r="O27" s="19" t="e">
        <f>Alap!#REF!</f>
        <v>#REF!</v>
      </c>
      <c r="P27" s="19" t="e">
        <f>Alap!#REF!</f>
        <v>#REF!</v>
      </c>
      <c r="Q27" s="20" t="e">
        <f>Alap!#REF!</f>
        <v>#REF!</v>
      </c>
      <c r="R27" s="20" t="e">
        <f>Alap!#REF!</f>
        <v>#REF!</v>
      </c>
      <c r="S27" s="21" t="e">
        <f>Alap!#REF!</f>
        <v>#REF!</v>
      </c>
      <c r="T27" s="20" t="e">
        <f t="shared" si="2"/>
        <v>#REF!</v>
      </c>
      <c r="U27" s="22" t="e">
        <f t="shared" si="3"/>
        <v>#REF!</v>
      </c>
      <c r="V27" s="18" t="e">
        <f>Alap!#REF!</f>
        <v>#REF!</v>
      </c>
      <c r="W27" s="19" t="e">
        <f>Alap!#REF!</f>
        <v>#REF!</v>
      </c>
      <c r="X27" s="19" t="e">
        <f>Alap!#REF!</f>
        <v>#REF!</v>
      </c>
      <c r="Y27" s="19" t="e">
        <f>Alap!#REF!</f>
        <v>#REF!</v>
      </c>
      <c r="Z27" s="19" t="e">
        <f>Alap!#REF!</f>
        <v>#REF!</v>
      </c>
      <c r="AA27" s="20" t="e">
        <f>Alap!#REF!</f>
        <v>#REF!</v>
      </c>
      <c r="AB27" s="20" t="e">
        <f>Alap!#REF!</f>
        <v>#REF!</v>
      </c>
      <c r="AC27" s="21" t="e">
        <f>Alap!#REF!</f>
        <v>#REF!</v>
      </c>
      <c r="AD27" s="20" t="e">
        <f t="shared" si="4"/>
        <v>#REF!</v>
      </c>
      <c r="AE27" s="22" t="e">
        <f t="shared" si="5"/>
        <v>#REF!</v>
      </c>
      <c r="AF27" s="18" t="e">
        <f>Alap!#REF!</f>
        <v>#REF!</v>
      </c>
      <c r="AG27" s="19" t="e">
        <f>Alap!#REF!</f>
        <v>#REF!</v>
      </c>
      <c r="AH27" s="19" t="e">
        <f>Alap!#REF!</f>
        <v>#REF!</v>
      </c>
      <c r="AI27" s="19" t="e">
        <f>Alap!#REF!</f>
        <v>#REF!</v>
      </c>
      <c r="AJ27" s="19" t="e">
        <f>Alap!#REF!</f>
        <v>#REF!</v>
      </c>
      <c r="AK27" s="20" t="e">
        <f>Alap!#REF!</f>
        <v>#REF!</v>
      </c>
      <c r="AL27" s="20" t="e">
        <f>Alap!#REF!</f>
        <v>#REF!</v>
      </c>
      <c r="AM27" s="21" t="e">
        <f>Alap!#REF!</f>
        <v>#REF!</v>
      </c>
      <c r="AN27" s="20" t="e">
        <f t="shared" si="6"/>
        <v>#REF!</v>
      </c>
      <c r="AO27" s="22" t="e">
        <f t="shared" si="7"/>
        <v>#REF!</v>
      </c>
      <c r="AP27" s="18" t="e">
        <f>Alap!#REF!</f>
        <v>#REF!</v>
      </c>
      <c r="AQ27" s="19" t="e">
        <f>Alap!#REF!</f>
        <v>#REF!</v>
      </c>
      <c r="AR27" s="19" t="e">
        <f>Alap!#REF!</f>
        <v>#REF!</v>
      </c>
      <c r="AS27" s="19" t="e">
        <f>Alap!#REF!</f>
        <v>#REF!</v>
      </c>
      <c r="AT27" s="19" t="e">
        <f>Alap!#REF!</f>
        <v>#REF!</v>
      </c>
      <c r="AU27" s="20" t="e">
        <f>Alap!#REF!</f>
        <v>#REF!</v>
      </c>
      <c r="AV27" s="20" t="e">
        <f>Alap!#REF!</f>
        <v>#REF!</v>
      </c>
      <c r="AW27" s="21" t="e">
        <f>Alap!#REF!</f>
        <v>#REF!</v>
      </c>
      <c r="AX27" s="20" t="e">
        <f t="shared" si="8"/>
        <v>#REF!</v>
      </c>
      <c r="AY27" s="22" t="e">
        <f t="shared" si="9"/>
        <v>#REF!</v>
      </c>
    </row>
    <row r="28" spans="1:51" ht="25.5">
      <c r="A28" s="17">
        <f>Alap!A23</f>
        <v>0</v>
      </c>
      <c r="B28" s="18" t="str">
        <f>Alap!B23</f>
        <v>Párolt vegyes zöldség</v>
      </c>
      <c r="C28" s="19" t="e">
        <f>Alap!#REF!</f>
        <v>#REF!</v>
      </c>
      <c r="D28" s="19" t="e">
        <f>Alap!#REF!</f>
        <v>#REF!</v>
      </c>
      <c r="E28" s="19" t="e">
        <f>Alap!#REF!</f>
        <v>#REF!</v>
      </c>
      <c r="F28" s="19" t="e">
        <f>Alap!#REF!</f>
        <v>#REF!</v>
      </c>
      <c r="G28" s="20" t="e">
        <f>Alap!#REF!</f>
        <v>#REF!</v>
      </c>
      <c r="H28" s="20" t="e">
        <f>Alap!#REF!</f>
        <v>#REF!</v>
      </c>
      <c r="I28" s="21" t="e">
        <f>Alap!#REF!</f>
        <v>#REF!</v>
      </c>
      <c r="J28" s="20" t="e">
        <f t="shared" si="0"/>
        <v>#REF!</v>
      </c>
      <c r="K28" s="22" t="e">
        <f t="shared" si="1"/>
        <v>#REF!</v>
      </c>
      <c r="L28" s="18" t="e">
        <f>Alap!#REF!</f>
        <v>#REF!</v>
      </c>
      <c r="M28" s="19" t="e">
        <f>Alap!#REF!</f>
        <v>#REF!</v>
      </c>
      <c r="N28" s="19" t="e">
        <f>Alap!#REF!</f>
        <v>#REF!</v>
      </c>
      <c r="O28" s="19" t="e">
        <f>Alap!#REF!</f>
        <v>#REF!</v>
      </c>
      <c r="P28" s="19" t="e">
        <f>Alap!#REF!</f>
        <v>#REF!</v>
      </c>
      <c r="Q28" s="20" t="e">
        <f>Alap!#REF!</f>
        <v>#REF!</v>
      </c>
      <c r="R28" s="20" t="e">
        <f>Alap!#REF!</f>
        <v>#REF!</v>
      </c>
      <c r="S28" s="21" t="e">
        <f>Alap!#REF!</f>
        <v>#REF!</v>
      </c>
      <c r="T28" s="20" t="e">
        <f t="shared" si="2"/>
        <v>#REF!</v>
      </c>
      <c r="U28" s="22" t="e">
        <f t="shared" si="3"/>
        <v>#REF!</v>
      </c>
      <c r="V28" s="18" t="e">
        <f>Alap!#REF!</f>
        <v>#REF!</v>
      </c>
      <c r="W28" s="19" t="e">
        <f>Alap!#REF!</f>
        <v>#REF!</v>
      </c>
      <c r="X28" s="19" t="e">
        <f>Alap!#REF!</f>
        <v>#REF!</v>
      </c>
      <c r="Y28" s="19" t="e">
        <f>Alap!#REF!</f>
        <v>#REF!</v>
      </c>
      <c r="Z28" s="19" t="e">
        <f>Alap!#REF!</f>
        <v>#REF!</v>
      </c>
      <c r="AA28" s="20" t="e">
        <f>Alap!#REF!</f>
        <v>#REF!</v>
      </c>
      <c r="AB28" s="20" t="e">
        <f>Alap!#REF!</f>
        <v>#REF!</v>
      </c>
      <c r="AC28" s="21" t="e">
        <f>Alap!#REF!</f>
        <v>#REF!</v>
      </c>
      <c r="AD28" s="20" t="e">
        <f t="shared" si="4"/>
        <v>#REF!</v>
      </c>
      <c r="AE28" s="22" t="e">
        <f t="shared" si="5"/>
        <v>#REF!</v>
      </c>
      <c r="AF28" s="18" t="e">
        <f>Alap!#REF!</f>
        <v>#REF!</v>
      </c>
      <c r="AG28" s="19" t="e">
        <f>Alap!#REF!</f>
        <v>#REF!</v>
      </c>
      <c r="AH28" s="19" t="e">
        <f>Alap!#REF!</f>
        <v>#REF!</v>
      </c>
      <c r="AI28" s="19" t="e">
        <f>Alap!#REF!</f>
        <v>#REF!</v>
      </c>
      <c r="AJ28" s="19" t="e">
        <f>Alap!#REF!</f>
        <v>#REF!</v>
      </c>
      <c r="AK28" s="20" t="e">
        <f>Alap!#REF!</f>
        <v>#REF!</v>
      </c>
      <c r="AL28" s="20" t="e">
        <f>Alap!#REF!</f>
        <v>#REF!</v>
      </c>
      <c r="AM28" s="21" t="e">
        <f>Alap!#REF!</f>
        <v>#REF!</v>
      </c>
      <c r="AN28" s="20" t="e">
        <f t="shared" si="6"/>
        <v>#REF!</v>
      </c>
      <c r="AO28" s="22" t="e">
        <f t="shared" si="7"/>
        <v>#REF!</v>
      </c>
      <c r="AP28" s="18" t="e">
        <f>Alap!#REF!</f>
        <v>#REF!</v>
      </c>
      <c r="AQ28" s="19" t="e">
        <f>Alap!#REF!</f>
        <v>#REF!</v>
      </c>
      <c r="AR28" s="19" t="e">
        <f>Alap!#REF!</f>
        <v>#REF!</v>
      </c>
      <c r="AS28" s="19" t="e">
        <f>Alap!#REF!</f>
        <v>#REF!</v>
      </c>
      <c r="AT28" s="19" t="e">
        <f>Alap!#REF!</f>
        <v>#REF!</v>
      </c>
      <c r="AU28" s="20" t="e">
        <f>Alap!#REF!</f>
        <v>#REF!</v>
      </c>
      <c r="AV28" s="20" t="e">
        <f>Alap!#REF!</f>
        <v>#REF!</v>
      </c>
      <c r="AW28" s="21" t="e">
        <f>Alap!#REF!</f>
        <v>#REF!</v>
      </c>
      <c r="AX28" s="20" t="e">
        <f t="shared" si="8"/>
        <v>#REF!</v>
      </c>
      <c r="AY28" s="22" t="e">
        <f t="shared" si="9"/>
        <v>#REF!</v>
      </c>
    </row>
    <row r="29" spans="1:51">
      <c r="A29" s="17" t="e">
        <f>Alap!#REF!</f>
        <v>#REF!</v>
      </c>
      <c r="B29" s="18" t="e">
        <f>Alap!#REF!</f>
        <v>#REF!</v>
      </c>
      <c r="C29" s="19" t="e">
        <f>Alap!#REF!</f>
        <v>#REF!</v>
      </c>
      <c r="D29" s="19" t="e">
        <f>Alap!#REF!</f>
        <v>#REF!</v>
      </c>
      <c r="E29" s="19" t="e">
        <f>Alap!#REF!</f>
        <v>#REF!</v>
      </c>
      <c r="F29" s="19" t="e">
        <f>Alap!#REF!</f>
        <v>#REF!</v>
      </c>
      <c r="G29" s="20" t="e">
        <f>Alap!#REF!</f>
        <v>#REF!</v>
      </c>
      <c r="H29" s="20" t="e">
        <f>Alap!#REF!</f>
        <v>#REF!</v>
      </c>
      <c r="I29" s="21" t="e">
        <f>Alap!#REF!</f>
        <v>#REF!</v>
      </c>
      <c r="J29" s="20" t="e">
        <f t="shared" si="0"/>
        <v>#REF!</v>
      </c>
      <c r="K29" s="22" t="e">
        <f t="shared" si="1"/>
        <v>#REF!</v>
      </c>
      <c r="L29" s="18" t="e">
        <f>Alap!#REF!</f>
        <v>#REF!</v>
      </c>
      <c r="M29" s="19" t="e">
        <f>Alap!#REF!</f>
        <v>#REF!</v>
      </c>
      <c r="N29" s="19" t="e">
        <f>Alap!#REF!</f>
        <v>#REF!</v>
      </c>
      <c r="O29" s="19" t="e">
        <f>Alap!#REF!</f>
        <v>#REF!</v>
      </c>
      <c r="P29" s="19" t="e">
        <f>Alap!#REF!</f>
        <v>#REF!</v>
      </c>
      <c r="Q29" s="20" t="e">
        <f>Alap!#REF!</f>
        <v>#REF!</v>
      </c>
      <c r="R29" s="20" t="e">
        <f>Alap!#REF!</f>
        <v>#REF!</v>
      </c>
      <c r="S29" s="21" t="e">
        <f>Alap!#REF!</f>
        <v>#REF!</v>
      </c>
      <c r="T29" s="20" t="e">
        <f t="shared" si="2"/>
        <v>#REF!</v>
      </c>
      <c r="U29" s="22" t="e">
        <f t="shared" si="3"/>
        <v>#REF!</v>
      </c>
      <c r="V29" s="18" t="e">
        <f>Alap!#REF!</f>
        <v>#REF!</v>
      </c>
      <c r="W29" s="19" t="e">
        <f>Alap!#REF!</f>
        <v>#REF!</v>
      </c>
      <c r="X29" s="19" t="e">
        <f>Alap!#REF!</f>
        <v>#REF!</v>
      </c>
      <c r="Y29" s="19" t="e">
        <f>Alap!#REF!</f>
        <v>#REF!</v>
      </c>
      <c r="Z29" s="19" t="e">
        <f>Alap!#REF!</f>
        <v>#REF!</v>
      </c>
      <c r="AA29" s="20" t="e">
        <f>Alap!#REF!</f>
        <v>#REF!</v>
      </c>
      <c r="AB29" s="20" t="e">
        <f>Alap!#REF!</f>
        <v>#REF!</v>
      </c>
      <c r="AC29" s="21" t="e">
        <f>Alap!#REF!</f>
        <v>#REF!</v>
      </c>
      <c r="AD29" s="20" t="e">
        <f t="shared" si="4"/>
        <v>#REF!</v>
      </c>
      <c r="AE29" s="22" t="e">
        <f t="shared" si="5"/>
        <v>#REF!</v>
      </c>
      <c r="AF29" s="18" t="e">
        <f>Alap!#REF!</f>
        <v>#REF!</v>
      </c>
      <c r="AG29" s="19" t="e">
        <f>Alap!#REF!</f>
        <v>#REF!</v>
      </c>
      <c r="AH29" s="19" t="e">
        <f>Alap!#REF!</f>
        <v>#REF!</v>
      </c>
      <c r="AI29" s="19" t="e">
        <f>Alap!#REF!</f>
        <v>#REF!</v>
      </c>
      <c r="AJ29" s="19" t="e">
        <f>Alap!#REF!</f>
        <v>#REF!</v>
      </c>
      <c r="AK29" s="20" t="e">
        <f>Alap!#REF!</f>
        <v>#REF!</v>
      </c>
      <c r="AL29" s="20" t="e">
        <f>Alap!#REF!</f>
        <v>#REF!</v>
      </c>
      <c r="AM29" s="21" t="e">
        <f>Alap!#REF!</f>
        <v>#REF!</v>
      </c>
      <c r="AN29" s="20" t="e">
        <f t="shared" si="6"/>
        <v>#REF!</v>
      </c>
      <c r="AO29" s="22" t="e">
        <f t="shared" si="7"/>
        <v>#REF!</v>
      </c>
      <c r="AP29" s="18" t="e">
        <f>Alap!#REF!</f>
        <v>#REF!</v>
      </c>
      <c r="AQ29" s="19" t="e">
        <f>Alap!#REF!</f>
        <v>#REF!</v>
      </c>
      <c r="AR29" s="19" t="e">
        <f>Alap!#REF!</f>
        <v>#REF!</v>
      </c>
      <c r="AS29" s="19" t="e">
        <f>Alap!#REF!</f>
        <v>#REF!</v>
      </c>
      <c r="AT29" s="19" t="e">
        <f>Alap!#REF!</f>
        <v>#REF!</v>
      </c>
      <c r="AU29" s="20" t="e">
        <f>Alap!#REF!</f>
        <v>#REF!</v>
      </c>
      <c r="AV29" s="20" t="e">
        <f>Alap!#REF!</f>
        <v>#REF!</v>
      </c>
      <c r="AW29" s="21" t="e">
        <f>Alap!#REF!</f>
        <v>#REF!</v>
      </c>
      <c r="AX29" s="20" t="e">
        <f t="shared" si="8"/>
        <v>#REF!</v>
      </c>
      <c r="AY29" s="22" t="e">
        <f t="shared" si="9"/>
        <v>#REF!</v>
      </c>
    </row>
    <row r="30" spans="1:51">
      <c r="A30" s="17" t="e">
        <f>Alap!#REF!</f>
        <v>#REF!</v>
      </c>
      <c r="B30" s="18" t="e">
        <f>Alap!#REF!</f>
        <v>#REF!</v>
      </c>
      <c r="C30" s="19" t="e">
        <f>Alap!#REF!</f>
        <v>#REF!</v>
      </c>
      <c r="D30" s="19" t="e">
        <f>Alap!#REF!</f>
        <v>#REF!</v>
      </c>
      <c r="E30" s="19" t="e">
        <f>Alap!#REF!</f>
        <v>#REF!</v>
      </c>
      <c r="F30" s="19" t="e">
        <f>Alap!#REF!</f>
        <v>#REF!</v>
      </c>
      <c r="G30" s="20" t="e">
        <f>Alap!#REF!</f>
        <v>#REF!</v>
      </c>
      <c r="H30" s="20" t="e">
        <f>Alap!#REF!</f>
        <v>#REF!</v>
      </c>
      <c r="I30" s="21" t="e">
        <f>Alap!#REF!</f>
        <v>#REF!</v>
      </c>
      <c r="J30" s="20" t="e">
        <f t="shared" si="0"/>
        <v>#REF!</v>
      </c>
      <c r="K30" s="22" t="e">
        <f t="shared" si="1"/>
        <v>#REF!</v>
      </c>
      <c r="L30" s="18" t="e">
        <f>Alap!#REF!</f>
        <v>#REF!</v>
      </c>
      <c r="M30" s="19" t="e">
        <f>Alap!#REF!</f>
        <v>#REF!</v>
      </c>
      <c r="N30" s="19" t="e">
        <f>Alap!#REF!</f>
        <v>#REF!</v>
      </c>
      <c r="O30" s="19" t="e">
        <f>Alap!#REF!</f>
        <v>#REF!</v>
      </c>
      <c r="P30" s="19" t="e">
        <f>Alap!#REF!</f>
        <v>#REF!</v>
      </c>
      <c r="Q30" s="20" t="e">
        <f>Alap!#REF!</f>
        <v>#REF!</v>
      </c>
      <c r="R30" s="20" t="e">
        <f>Alap!#REF!</f>
        <v>#REF!</v>
      </c>
      <c r="S30" s="21" t="e">
        <f>Alap!#REF!</f>
        <v>#REF!</v>
      </c>
      <c r="T30" s="20" t="e">
        <f t="shared" si="2"/>
        <v>#REF!</v>
      </c>
      <c r="U30" s="22" t="e">
        <f t="shared" si="3"/>
        <v>#REF!</v>
      </c>
      <c r="V30" s="18" t="e">
        <f>Alap!#REF!</f>
        <v>#REF!</v>
      </c>
      <c r="W30" s="19" t="e">
        <f>Alap!#REF!</f>
        <v>#REF!</v>
      </c>
      <c r="X30" s="19" t="e">
        <f>Alap!#REF!</f>
        <v>#REF!</v>
      </c>
      <c r="Y30" s="19" t="e">
        <f>Alap!#REF!</f>
        <v>#REF!</v>
      </c>
      <c r="Z30" s="19" t="e">
        <f>Alap!#REF!</f>
        <v>#REF!</v>
      </c>
      <c r="AA30" s="20" t="e">
        <f>Alap!#REF!</f>
        <v>#REF!</v>
      </c>
      <c r="AB30" s="20" t="e">
        <f>Alap!#REF!</f>
        <v>#REF!</v>
      </c>
      <c r="AC30" s="21" t="e">
        <f>Alap!#REF!</f>
        <v>#REF!</v>
      </c>
      <c r="AD30" s="20" t="e">
        <f t="shared" si="4"/>
        <v>#REF!</v>
      </c>
      <c r="AE30" s="22" t="e">
        <f t="shared" si="5"/>
        <v>#REF!</v>
      </c>
      <c r="AF30" s="18" t="e">
        <f>Alap!#REF!</f>
        <v>#REF!</v>
      </c>
      <c r="AG30" s="19" t="e">
        <f>Alap!#REF!</f>
        <v>#REF!</v>
      </c>
      <c r="AH30" s="19" t="e">
        <f>Alap!#REF!</f>
        <v>#REF!</v>
      </c>
      <c r="AI30" s="19" t="e">
        <f>Alap!#REF!</f>
        <v>#REF!</v>
      </c>
      <c r="AJ30" s="19" t="e">
        <f>Alap!#REF!</f>
        <v>#REF!</v>
      </c>
      <c r="AK30" s="20" t="e">
        <f>Alap!#REF!</f>
        <v>#REF!</v>
      </c>
      <c r="AL30" s="20" t="e">
        <f>Alap!#REF!</f>
        <v>#REF!</v>
      </c>
      <c r="AM30" s="21" t="e">
        <f>Alap!#REF!</f>
        <v>#REF!</v>
      </c>
      <c r="AN30" s="20" t="e">
        <f t="shared" si="6"/>
        <v>#REF!</v>
      </c>
      <c r="AO30" s="22" t="e">
        <f t="shared" si="7"/>
        <v>#REF!</v>
      </c>
      <c r="AP30" s="18" t="e">
        <f>Alap!#REF!</f>
        <v>#REF!</v>
      </c>
      <c r="AQ30" s="19" t="e">
        <f>Alap!#REF!</f>
        <v>#REF!</v>
      </c>
      <c r="AR30" s="19" t="e">
        <f>Alap!#REF!</f>
        <v>#REF!</v>
      </c>
      <c r="AS30" s="19" t="e">
        <f>Alap!#REF!</f>
        <v>#REF!</v>
      </c>
      <c r="AT30" s="19" t="e">
        <f>Alap!#REF!</f>
        <v>#REF!</v>
      </c>
      <c r="AU30" s="20" t="e">
        <f>Alap!#REF!</f>
        <v>#REF!</v>
      </c>
      <c r="AV30" s="20" t="e">
        <f>Alap!#REF!</f>
        <v>#REF!</v>
      </c>
      <c r="AW30" s="21" t="e">
        <f>Alap!#REF!</f>
        <v>#REF!</v>
      </c>
      <c r="AX30" s="20" t="e">
        <f t="shared" si="8"/>
        <v>#REF!</v>
      </c>
      <c r="AY30" s="22" t="e">
        <f t="shared" si="9"/>
        <v>#REF!</v>
      </c>
    </row>
    <row r="31" spans="1:51">
      <c r="A31" s="17" t="str">
        <f>Alap!A24</f>
        <v>Állandó</v>
      </c>
      <c r="B31" s="18" t="str">
        <f>Alap!B24</f>
        <v>Csirkemell rántva</v>
      </c>
      <c r="C31" s="19" t="e">
        <f>Alap!#REF!</f>
        <v>#REF!</v>
      </c>
      <c r="D31" s="19" t="e">
        <f>Alap!#REF!</f>
        <v>#REF!</v>
      </c>
      <c r="E31" s="19" t="e">
        <f>Alap!#REF!</f>
        <v>#REF!</v>
      </c>
      <c r="F31" s="19" t="e">
        <f>Alap!#REF!</f>
        <v>#REF!</v>
      </c>
      <c r="G31" s="20" t="e">
        <f>Alap!#REF!</f>
        <v>#REF!</v>
      </c>
      <c r="H31" s="20" t="e">
        <f>Alap!#REF!</f>
        <v>#REF!</v>
      </c>
      <c r="I31" s="21" t="e">
        <f>Alap!#REF!</f>
        <v>#REF!</v>
      </c>
      <c r="J31" s="20" t="e">
        <f t="shared" si="0"/>
        <v>#REF!</v>
      </c>
      <c r="K31" s="22" t="e">
        <f t="shared" si="1"/>
        <v>#REF!</v>
      </c>
      <c r="L31" s="18" t="e">
        <f>Alap!#REF!</f>
        <v>#REF!</v>
      </c>
      <c r="M31" s="19" t="e">
        <f>Alap!#REF!</f>
        <v>#REF!</v>
      </c>
      <c r="N31" s="19" t="e">
        <f>Alap!#REF!</f>
        <v>#REF!</v>
      </c>
      <c r="O31" s="19" t="e">
        <f>Alap!#REF!</f>
        <v>#REF!</v>
      </c>
      <c r="P31" s="19" t="e">
        <f>Alap!#REF!</f>
        <v>#REF!</v>
      </c>
      <c r="Q31" s="20" t="e">
        <f>Alap!#REF!</f>
        <v>#REF!</v>
      </c>
      <c r="R31" s="20" t="e">
        <f>Alap!#REF!</f>
        <v>#REF!</v>
      </c>
      <c r="S31" s="21" t="e">
        <f>Alap!#REF!</f>
        <v>#REF!</v>
      </c>
      <c r="T31" s="20" t="e">
        <f t="shared" si="2"/>
        <v>#REF!</v>
      </c>
      <c r="U31" s="22" t="e">
        <f t="shared" si="3"/>
        <v>#REF!</v>
      </c>
      <c r="V31" s="18" t="e">
        <f>Alap!#REF!</f>
        <v>#REF!</v>
      </c>
      <c r="W31" s="19" t="e">
        <f>Alap!#REF!</f>
        <v>#REF!</v>
      </c>
      <c r="X31" s="19" t="e">
        <f>Alap!#REF!</f>
        <v>#REF!</v>
      </c>
      <c r="Y31" s="19" t="e">
        <f>Alap!#REF!</f>
        <v>#REF!</v>
      </c>
      <c r="Z31" s="19" t="e">
        <f>Alap!#REF!</f>
        <v>#REF!</v>
      </c>
      <c r="AA31" s="20" t="e">
        <f>Alap!#REF!</f>
        <v>#REF!</v>
      </c>
      <c r="AB31" s="20" t="e">
        <f>Alap!#REF!</f>
        <v>#REF!</v>
      </c>
      <c r="AC31" s="21" t="e">
        <f>Alap!#REF!</f>
        <v>#REF!</v>
      </c>
      <c r="AD31" s="20" t="e">
        <f t="shared" si="4"/>
        <v>#REF!</v>
      </c>
      <c r="AE31" s="22" t="e">
        <f t="shared" si="5"/>
        <v>#REF!</v>
      </c>
      <c r="AF31" s="18" t="e">
        <f>Alap!#REF!</f>
        <v>#REF!</v>
      </c>
      <c r="AG31" s="19" t="e">
        <f>Alap!#REF!</f>
        <v>#REF!</v>
      </c>
      <c r="AH31" s="19" t="e">
        <f>Alap!#REF!</f>
        <v>#REF!</v>
      </c>
      <c r="AI31" s="19" t="e">
        <f>Alap!#REF!</f>
        <v>#REF!</v>
      </c>
      <c r="AJ31" s="19" t="e">
        <f>Alap!#REF!</f>
        <v>#REF!</v>
      </c>
      <c r="AK31" s="20" t="e">
        <f>Alap!#REF!</f>
        <v>#REF!</v>
      </c>
      <c r="AL31" s="20" t="e">
        <f>Alap!#REF!</f>
        <v>#REF!</v>
      </c>
      <c r="AM31" s="21" t="e">
        <f>Alap!#REF!</f>
        <v>#REF!</v>
      </c>
      <c r="AN31" s="20" t="e">
        <f t="shared" si="6"/>
        <v>#REF!</v>
      </c>
      <c r="AO31" s="22" t="e">
        <f t="shared" si="7"/>
        <v>#REF!</v>
      </c>
      <c r="AP31" s="18" t="e">
        <f>Alap!#REF!</f>
        <v>#REF!</v>
      </c>
      <c r="AQ31" s="19" t="e">
        <f>Alap!#REF!</f>
        <v>#REF!</v>
      </c>
      <c r="AR31" s="19" t="e">
        <f>Alap!#REF!</f>
        <v>#REF!</v>
      </c>
      <c r="AS31" s="19" t="e">
        <f>Alap!#REF!</f>
        <v>#REF!</v>
      </c>
      <c r="AT31" s="19" t="e">
        <f>Alap!#REF!</f>
        <v>#REF!</v>
      </c>
      <c r="AU31" s="20" t="e">
        <f>Alap!#REF!</f>
        <v>#REF!</v>
      </c>
      <c r="AV31" s="20" t="e">
        <f>Alap!#REF!</f>
        <v>#REF!</v>
      </c>
      <c r="AW31" s="21" t="e">
        <f>Alap!#REF!</f>
        <v>#REF!</v>
      </c>
      <c r="AX31" s="20" t="e">
        <f t="shared" si="8"/>
        <v>#REF!</v>
      </c>
      <c r="AY31" s="22" t="e">
        <f t="shared" si="9"/>
        <v>#REF!</v>
      </c>
    </row>
    <row r="32" spans="1:51" ht="25.5">
      <c r="A32" s="17">
        <f>Alap!A25</f>
        <v>0</v>
      </c>
      <c r="B32" s="18" t="str">
        <f>Alap!B25</f>
        <v>Trappista sajt rántva</v>
      </c>
      <c r="C32" s="19" t="e">
        <f>Alap!#REF!</f>
        <v>#REF!</v>
      </c>
      <c r="D32" s="19" t="e">
        <f>Alap!#REF!</f>
        <v>#REF!</v>
      </c>
      <c r="E32" s="19" t="e">
        <f>Alap!#REF!</f>
        <v>#REF!</v>
      </c>
      <c r="F32" s="19" t="e">
        <f>Alap!#REF!</f>
        <v>#REF!</v>
      </c>
      <c r="G32" s="20" t="e">
        <f>Alap!#REF!</f>
        <v>#REF!</v>
      </c>
      <c r="H32" s="20" t="e">
        <f>Alap!#REF!</f>
        <v>#REF!</v>
      </c>
      <c r="I32" s="21" t="e">
        <f>Alap!#REF!</f>
        <v>#REF!</v>
      </c>
      <c r="J32" s="20" t="e">
        <f t="shared" si="0"/>
        <v>#REF!</v>
      </c>
      <c r="K32" s="22" t="e">
        <f t="shared" si="1"/>
        <v>#REF!</v>
      </c>
      <c r="L32" s="18" t="e">
        <f>Alap!#REF!</f>
        <v>#REF!</v>
      </c>
      <c r="M32" s="19" t="e">
        <f>Alap!#REF!</f>
        <v>#REF!</v>
      </c>
      <c r="N32" s="19" t="e">
        <f>Alap!#REF!</f>
        <v>#REF!</v>
      </c>
      <c r="O32" s="19" t="e">
        <f>Alap!#REF!</f>
        <v>#REF!</v>
      </c>
      <c r="P32" s="19" t="e">
        <f>Alap!#REF!</f>
        <v>#REF!</v>
      </c>
      <c r="Q32" s="20" t="e">
        <f>Alap!#REF!</f>
        <v>#REF!</v>
      </c>
      <c r="R32" s="20" t="e">
        <f>Alap!#REF!</f>
        <v>#REF!</v>
      </c>
      <c r="S32" s="21" t="e">
        <f>Alap!#REF!</f>
        <v>#REF!</v>
      </c>
      <c r="T32" s="20" t="e">
        <f t="shared" si="2"/>
        <v>#REF!</v>
      </c>
      <c r="U32" s="22" t="e">
        <f t="shared" si="3"/>
        <v>#REF!</v>
      </c>
      <c r="V32" s="18" t="e">
        <f>Alap!#REF!</f>
        <v>#REF!</v>
      </c>
      <c r="W32" s="19" t="e">
        <f>Alap!#REF!</f>
        <v>#REF!</v>
      </c>
      <c r="X32" s="19" t="e">
        <f>Alap!#REF!</f>
        <v>#REF!</v>
      </c>
      <c r="Y32" s="19" t="e">
        <f>Alap!#REF!</f>
        <v>#REF!</v>
      </c>
      <c r="Z32" s="19" t="e">
        <f>Alap!#REF!</f>
        <v>#REF!</v>
      </c>
      <c r="AA32" s="20" t="e">
        <f>Alap!#REF!</f>
        <v>#REF!</v>
      </c>
      <c r="AB32" s="20" t="e">
        <f>Alap!#REF!</f>
        <v>#REF!</v>
      </c>
      <c r="AC32" s="21" t="e">
        <f>Alap!#REF!</f>
        <v>#REF!</v>
      </c>
      <c r="AD32" s="20" t="e">
        <f t="shared" si="4"/>
        <v>#REF!</v>
      </c>
      <c r="AE32" s="22" t="e">
        <f t="shared" si="5"/>
        <v>#REF!</v>
      </c>
      <c r="AF32" s="18" t="e">
        <f>Alap!#REF!</f>
        <v>#REF!</v>
      </c>
      <c r="AG32" s="19" t="e">
        <f>Alap!#REF!</f>
        <v>#REF!</v>
      </c>
      <c r="AH32" s="19" t="e">
        <f>Alap!#REF!</f>
        <v>#REF!</v>
      </c>
      <c r="AI32" s="19" t="e">
        <f>Alap!#REF!</f>
        <v>#REF!</v>
      </c>
      <c r="AJ32" s="19" t="e">
        <f>Alap!#REF!</f>
        <v>#REF!</v>
      </c>
      <c r="AK32" s="20" t="e">
        <f>Alap!#REF!</f>
        <v>#REF!</v>
      </c>
      <c r="AL32" s="20" t="e">
        <f>Alap!#REF!</f>
        <v>#REF!</v>
      </c>
      <c r="AM32" s="21" t="e">
        <f>Alap!#REF!</f>
        <v>#REF!</v>
      </c>
      <c r="AN32" s="20" t="e">
        <f t="shared" si="6"/>
        <v>#REF!</v>
      </c>
      <c r="AO32" s="22" t="e">
        <f t="shared" si="7"/>
        <v>#REF!</v>
      </c>
      <c r="AP32" s="18" t="e">
        <f>Alap!#REF!</f>
        <v>#REF!</v>
      </c>
      <c r="AQ32" s="19" t="e">
        <f>Alap!#REF!</f>
        <v>#REF!</v>
      </c>
      <c r="AR32" s="19" t="e">
        <f>Alap!#REF!</f>
        <v>#REF!</v>
      </c>
      <c r="AS32" s="19" t="e">
        <f>Alap!#REF!</f>
        <v>#REF!</v>
      </c>
      <c r="AT32" s="19" t="e">
        <f>Alap!#REF!</f>
        <v>#REF!</v>
      </c>
      <c r="AU32" s="20" t="e">
        <f>Alap!#REF!</f>
        <v>#REF!</v>
      </c>
      <c r="AV32" s="20" t="e">
        <f>Alap!#REF!</f>
        <v>#REF!</v>
      </c>
      <c r="AW32" s="21" t="e">
        <f>Alap!#REF!</f>
        <v>#REF!</v>
      </c>
      <c r="AX32" s="20" t="e">
        <f t="shared" si="8"/>
        <v>#REF!</v>
      </c>
      <c r="AY32" s="22" t="e">
        <f t="shared" si="9"/>
        <v>#REF!</v>
      </c>
    </row>
    <row r="33" spans="1:51">
      <c r="A33" s="17" t="e">
        <f>Alap!#REF!</f>
        <v>#REF!</v>
      </c>
      <c r="B33" s="24" t="e">
        <f>Alap!#REF!</f>
        <v>#REF!</v>
      </c>
      <c r="C33" s="20" t="e">
        <f>Alap!#REF!</f>
        <v>#REF!</v>
      </c>
      <c r="D33" s="20" t="e">
        <f>Alap!#REF!</f>
        <v>#REF!</v>
      </c>
      <c r="E33" s="20" t="e">
        <f>Alap!#REF!</f>
        <v>#REF!</v>
      </c>
      <c r="F33" s="20" t="e">
        <f>Alap!#REF!</f>
        <v>#REF!</v>
      </c>
      <c r="G33" s="20" t="e">
        <f>Alap!#REF!</f>
        <v>#REF!</v>
      </c>
      <c r="H33" s="20" t="e">
        <f>Alap!#REF!</f>
        <v>#REF!</v>
      </c>
      <c r="I33" s="21" t="e">
        <f>Alap!#REF!</f>
        <v>#REF!</v>
      </c>
      <c r="J33" s="20" t="e">
        <f t="shared" si="0"/>
        <v>#REF!</v>
      </c>
      <c r="K33" s="23"/>
      <c r="L33" s="24"/>
      <c r="M33" s="20" t="e">
        <f>Alap!#REF!</f>
        <v>#REF!</v>
      </c>
      <c r="N33" s="20" t="e">
        <f>Alap!#REF!</f>
        <v>#REF!</v>
      </c>
      <c r="O33" s="20" t="e">
        <f>Alap!#REF!</f>
        <v>#REF!</v>
      </c>
      <c r="P33" s="20" t="e">
        <f>Alap!#REF!</f>
        <v>#REF!</v>
      </c>
      <c r="Q33" s="20" t="e">
        <f>Alap!#REF!</f>
        <v>#REF!</v>
      </c>
      <c r="R33" s="20" t="e">
        <f>Alap!#REF!</f>
        <v>#REF!</v>
      </c>
      <c r="S33" s="21" t="e">
        <f>Alap!#REF!</f>
        <v>#REF!</v>
      </c>
      <c r="T33" s="20" t="e">
        <f t="shared" si="2"/>
        <v>#REF!</v>
      </c>
      <c r="U33" s="23"/>
      <c r="V33" s="24" t="e">
        <f>Alap!#REF!</f>
        <v>#REF!</v>
      </c>
      <c r="W33" s="20" t="e">
        <f>Alap!#REF!</f>
        <v>#REF!</v>
      </c>
      <c r="X33" s="20" t="e">
        <f>Alap!#REF!</f>
        <v>#REF!</v>
      </c>
      <c r="Y33" s="20" t="e">
        <f>Alap!#REF!</f>
        <v>#REF!</v>
      </c>
      <c r="Z33" s="20" t="e">
        <f>Alap!#REF!</f>
        <v>#REF!</v>
      </c>
      <c r="AA33" s="20" t="e">
        <f>Alap!#REF!</f>
        <v>#REF!</v>
      </c>
      <c r="AB33" s="20" t="e">
        <f>Alap!#REF!</f>
        <v>#REF!</v>
      </c>
      <c r="AC33" s="21" t="e">
        <f>Alap!#REF!</f>
        <v>#REF!</v>
      </c>
      <c r="AD33" s="20" t="e">
        <f t="shared" si="4"/>
        <v>#REF!</v>
      </c>
      <c r="AE33" s="23"/>
      <c r="AF33" s="24" t="e">
        <f>Alap!#REF!</f>
        <v>#REF!</v>
      </c>
      <c r="AG33" s="20" t="e">
        <f>Alap!#REF!</f>
        <v>#REF!</v>
      </c>
      <c r="AH33" s="20" t="e">
        <f>Alap!#REF!</f>
        <v>#REF!</v>
      </c>
      <c r="AI33" s="20" t="e">
        <f>Alap!#REF!</f>
        <v>#REF!</v>
      </c>
      <c r="AJ33" s="20" t="e">
        <f>Alap!#REF!</f>
        <v>#REF!</v>
      </c>
      <c r="AK33" s="20" t="e">
        <f>Alap!#REF!</f>
        <v>#REF!</v>
      </c>
      <c r="AL33" s="20" t="e">
        <f>Alap!#REF!</f>
        <v>#REF!</v>
      </c>
      <c r="AM33" s="21" t="e">
        <f>Alap!#REF!</f>
        <v>#REF!</v>
      </c>
      <c r="AN33" s="20" t="e">
        <f t="shared" si="6"/>
        <v>#REF!</v>
      </c>
      <c r="AO33" s="23"/>
      <c r="AP33" s="24" t="e">
        <f>Alap!#REF!</f>
        <v>#REF!</v>
      </c>
      <c r="AQ33" s="20" t="e">
        <f>Alap!#REF!</f>
        <v>#REF!</v>
      </c>
      <c r="AR33" s="20" t="e">
        <f>Alap!#REF!</f>
        <v>#REF!</v>
      </c>
      <c r="AS33" s="20" t="e">
        <f>Alap!#REF!</f>
        <v>#REF!</v>
      </c>
      <c r="AT33" s="20" t="e">
        <f>Alap!#REF!</f>
        <v>#REF!</v>
      </c>
      <c r="AU33" s="20" t="e">
        <f>Alap!#REF!</f>
        <v>#REF!</v>
      </c>
      <c r="AV33" s="20" t="e">
        <f>Alap!#REF!</f>
        <v>#REF!</v>
      </c>
      <c r="AW33" s="21" t="e">
        <f>Alap!#REF!</f>
        <v>#REF!</v>
      </c>
      <c r="AX33" s="20" t="e">
        <f t="shared" si="8"/>
        <v>#REF!</v>
      </c>
      <c r="AY33" s="23"/>
    </row>
    <row r="34" spans="1:51">
      <c r="A34" s="17" t="e">
        <f>Alap!#REF!</f>
        <v>#REF!</v>
      </c>
      <c r="B34" s="24" t="e">
        <f>Alap!#REF!</f>
        <v>#REF!</v>
      </c>
      <c r="C34" s="20" t="e">
        <f>Alap!#REF!</f>
        <v>#REF!</v>
      </c>
      <c r="D34" s="20" t="e">
        <f>Alap!#REF!</f>
        <v>#REF!</v>
      </c>
      <c r="E34" s="20" t="e">
        <f>Alap!#REF!</f>
        <v>#REF!</v>
      </c>
      <c r="F34" s="20" t="e">
        <f>Alap!#REF!</f>
        <v>#REF!</v>
      </c>
      <c r="G34" s="20" t="e">
        <f>Alap!#REF!</f>
        <v>#REF!</v>
      </c>
      <c r="H34" s="20" t="e">
        <f>Alap!#REF!</f>
        <v>#REF!</v>
      </c>
      <c r="I34" s="21" t="e">
        <f>Alap!#REF!</f>
        <v>#REF!</v>
      </c>
      <c r="J34" s="20" t="e">
        <f t="shared" si="0"/>
        <v>#REF!</v>
      </c>
      <c r="K34" s="23"/>
      <c r="L34" s="24"/>
      <c r="M34" s="20" t="e">
        <f>Alap!#REF!</f>
        <v>#REF!</v>
      </c>
      <c r="N34" s="20" t="e">
        <f>Alap!#REF!</f>
        <v>#REF!</v>
      </c>
      <c r="O34" s="20" t="e">
        <f>Alap!#REF!</f>
        <v>#REF!</v>
      </c>
      <c r="P34" s="20" t="e">
        <f>Alap!#REF!</f>
        <v>#REF!</v>
      </c>
      <c r="Q34" s="20" t="e">
        <f>Alap!#REF!</f>
        <v>#REF!</v>
      </c>
      <c r="R34" s="20" t="e">
        <f>Alap!#REF!</f>
        <v>#REF!</v>
      </c>
      <c r="S34" s="21" t="e">
        <f>Alap!#REF!</f>
        <v>#REF!</v>
      </c>
      <c r="T34" s="20" t="e">
        <f t="shared" si="2"/>
        <v>#REF!</v>
      </c>
      <c r="U34" s="23"/>
      <c r="V34" s="24" t="e">
        <f>Alap!#REF!</f>
        <v>#REF!</v>
      </c>
      <c r="W34" s="20" t="e">
        <f>Alap!#REF!</f>
        <v>#REF!</v>
      </c>
      <c r="X34" s="20" t="e">
        <f>Alap!#REF!</f>
        <v>#REF!</v>
      </c>
      <c r="Y34" s="20" t="e">
        <f>Alap!#REF!</f>
        <v>#REF!</v>
      </c>
      <c r="Z34" s="20" t="e">
        <f>Alap!#REF!</f>
        <v>#REF!</v>
      </c>
      <c r="AA34" s="20" t="e">
        <f>Alap!#REF!</f>
        <v>#REF!</v>
      </c>
      <c r="AB34" s="20" t="e">
        <f>Alap!#REF!</f>
        <v>#REF!</v>
      </c>
      <c r="AC34" s="21" t="e">
        <f>Alap!#REF!</f>
        <v>#REF!</v>
      </c>
      <c r="AD34" s="20" t="e">
        <f t="shared" si="4"/>
        <v>#REF!</v>
      </c>
      <c r="AE34" s="23"/>
      <c r="AF34" s="24" t="e">
        <f>Alap!#REF!</f>
        <v>#REF!</v>
      </c>
      <c r="AG34" s="20" t="e">
        <f>Alap!#REF!</f>
        <v>#REF!</v>
      </c>
      <c r="AH34" s="20" t="e">
        <f>Alap!#REF!</f>
        <v>#REF!</v>
      </c>
      <c r="AI34" s="20" t="e">
        <f>Alap!#REF!</f>
        <v>#REF!</v>
      </c>
      <c r="AJ34" s="20" t="e">
        <f>Alap!#REF!</f>
        <v>#REF!</v>
      </c>
      <c r="AK34" s="20" t="e">
        <f>Alap!#REF!</f>
        <v>#REF!</v>
      </c>
      <c r="AL34" s="20" t="e">
        <f>Alap!#REF!</f>
        <v>#REF!</v>
      </c>
      <c r="AM34" s="21" t="e">
        <f>Alap!#REF!</f>
        <v>#REF!</v>
      </c>
      <c r="AN34" s="20" t="e">
        <f t="shared" si="6"/>
        <v>#REF!</v>
      </c>
      <c r="AO34" s="23"/>
      <c r="AP34" s="24" t="e">
        <f>Alap!#REF!</f>
        <v>#REF!</v>
      </c>
      <c r="AQ34" s="20" t="e">
        <f>Alap!#REF!</f>
        <v>#REF!</v>
      </c>
      <c r="AR34" s="20" t="e">
        <f>Alap!#REF!</f>
        <v>#REF!</v>
      </c>
      <c r="AS34" s="20" t="e">
        <f>Alap!#REF!</f>
        <v>#REF!</v>
      </c>
      <c r="AT34" s="20" t="e">
        <f>Alap!#REF!</f>
        <v>#REF!</v>
      </c>
      <c r="AU34" s="20" t="e">
        <f>Alap!#REF!</f>
        <v>#REF!</v>
      </c>
      <c r="AV34" s="20" t="e">
        <f>Alap!#REF!</f>
        <v>#REF!</v>
      </c>
      <c r="AW34" s="21" t="e">
        <f>Alap!#REF!</f>
        <v>#REF!</v>
      </c>
      <c r="AX34" s="20" t="e">
        <f t="shared" si="8"/>
        <v>#REF!</v>
      </c>
      <c r="AY34" s="23"/>
    </row>
    <row r="35" spans="1:51">
      <c r="A35" s="17" t="e">
        <f>Alap!#REF!</f>
        <v>#REF!</v>
      </c>
      <c r="B35" s="24" t="e">
        <f>Alap!#REF!</f>
        <v>#REF!</v>
      </c>
      <c r="C35" s="20" t="e">
        <f>Alap!#REF!</f>
        <v>#REF!</v>
      </c>
      <c r="D35" s="20" t="e">
        <f>Alap!#REF!</f>
        <v>#REF!</v>
      </c>
      <c r="E35" s="20" t="e">
        <f>Alap!#REF!</f>
        <v>#REF!</v>
      </c>
      <c r="F35" s="20" t="e">
        <f>Alap!#REF!</f>
        <v>#REF!</v>
      </c>
      <c r="G35" s="20" t="e">
        <f>Alap!#REF!</f>
        <v>#REF!</v>
      </c>
      <c r="H35" s="20" t="e">
        <f>Alap!#REF!</f>
        <v>#REF!</v>
      </c>
      <c r="I35" s="21" t="e">
        <f>Alap!#REF!</f>
        <v>#REF!</v>
      </c>
      <c r="J35" s="20" t="e">
        <f t="shared" si="0"/>
        <v>#REF!</v>
      </c>
      <c r="K35" s="23"/>
      <c r="L35" s="24"/>
      <c r="M35" s="20" t="e">
        <f>Alap!#REF!</f>
        <v>#REF!</v>
      </c>
      <c r="N35" s="20" t="e">
        <f>Alap!#REF!</f>
        <v>#REF!</v>
      </c>
      <c r="O35" s="20" t="e">
        <f>Alap!#REF!</f>
        <v>#REF!</v>
      </c>
      <c r="P35" s="20" t="e">
        <f>Alap!#REF!</f>
        <v>#REF!</v>
      </c>
      <c r="Q35" s="20" t="e">
        <f>Alap!#REF!</f>
        <v>#REF!</v>
      </c>
      <c r="R35" s="20" t="e">
        <f>Alap!#REF!</f>
        <v>#REF!</v>
      </c>
      <c r="S35" s="21" t="e">
        <f>Alap!#REF!</f>
        <v>#REF!</v>
      </c>
      <c r="T35" s="20" t="e">
        <f t="shared" si="2"/>
        <v>#REF!</v>
      </c>
      <c r="U35" s="23"/>
      <c r="V35" s="24" t="e">
        <f>Alap!#REF!</f>
        <v>#REF!</v>
      </c>
      <c r="W35" s="20" t="e">
        <f>Alap!#REF!</f>
        <v>#REF!</v>
      </c>
      <c r="X35" s="20" t="e">
        <f>Alap!#REF!</f>
        <v>#REF!</v>
      </c>
      <c r="Y35" s="20" t="e">
        <f>Alap!#REF!</f>
        <v>#REF!</v>
      </c>
      <c r="Z35" s="20" t="e">
        <f>Alap!#REF!</f>
        <v>#REF!</v>
      </c>
      <c r="AA35" s="20" t="e">
        <f>Alap!#REF!</f>
        <v>#REF!</v>
      </c>
      <c r="AB35" s="20" t="e">
        <f>Alap!#REF!</f>
        <v>#REF!</v>
      </c>
      <c r="AC35" s="21" t="e">
        <f>Alap!#REF!</f>
        <v>#REF!</v>
      </c>
      <c r="AD35" s="20" t="e">
        <f t="shared" si="4"/>
        <v>#REF!</v>
      </c>
      <c r="AE35" s="23"/>
      <c r="AF35" s="24" t="e">
        <f>Alap!#REF!</f>
        <v>#REF!</v>
      </c>
      <c r="AG35" s="20" t="e">
        <f>Alap!#REF!</f>
        <v>#REF!</v>
      </c>
      <c r="AH35" s="20" t="e">
        <f>Alap!#REF!</f>
        <v>#REF!</v>
      </c>
      <c r="AI35" s="20" t="e">
        <f>Alap!#REF!</f>
        <v>#REF!</v>
      </c>
      <c r="AJ35" s="20" t="e">
        <f>Alap!#REF!</f>
        <v>#REF!</v>
      </c>
      <c r="AK35" s="20" t="e">
        <f>Alap!#REF!</f>
        <v>#REF!</v>
      </c>
      <c r="AL35" s="20" t="e">
        <f>Alap!#REF!</f>
        <v>#REF!</v>
      </c>
      <c r="AM35" s="21" t="e">
        <f>Alap!#REF!</f>
        <v>#REF!</v>
      </c>
      <c r="AN35" s="20" t="e">
        <f t="shared" si="6"/>
        <v>#REF!</v>
      </c>
      <c r="AO35" s="23"/>
      <c r="AP35" s="24" t="e">
        <f>Alap!#REF!</f>
        <v>#REF!</v>
      </c>
      <c r="AQ35" s="20" t="e">
        <f>Alap!#REF!</f>
        <v>#REF!</v>
      </c>
      <c r="AR35" s="20" t="e">
        <f>Alap!#REF!</f>
        <v>#REF!</v>
      </c>
      <c r="AS35" s="20" t="e">
        <f>Alap!#REF!</f>
        <v>#REF!</v>
      </c>
      <c r="AT35" s="20" t="e">
        <f>Alap!#REF!</f>
        <v>#REF!</v>
      </c>
      <c r="AU35" s="20" t="e">
        <f>Alap!#REF!</f>
        <v>#REF!</v>
      </c>
      <c r="AV35" s="20" t="e">
        <f>Alap!#REF!</f>
        <v>#REF!</v>
      </c>
      <c r="AW35" s="21" t="e">
        <f>Alap!#REF!</f>
        <v>#REF!</v>
      </c>
      <c r="AX35" s="20" t="e">
        <f t="shared" si="8"/>
        <v>#REF!</v>
      </c>
      <c r="AY35" s="23"/>
    </row>
    <row r="36" spans="1:51">
      <c r="A36" s="17" t="e">
        <f>Alap!#REF!</f>
        <v>#REF!</v>
      </c>
      <c r="B36" s="24" t="e">
        <f>Alap!#REF!</f>
        <v>#REF!</v>
      </c>
      <c r="C36" s="20" t="e">
        <f>Alap!#REF!</f>
        <v>#REF!</v>
      </c>
      <c r="D36" s="20" t="e">
        <f>Alap!#REF!</f>
        <v>#REF!</v>
      </c>
      <c r="E36" s="20" t="e">
        <f>Alap!#REF!</f>
        <v>#REF!</v>
      </c>
      <c r="F36" s="20" t="e">
        <f>Alap!#REF!</f>
        <v>#REF!</v>
      </c>
      <c r="G36" s="20" t="e">
        <f>Alap!#REF!</f>
        <v>#REF!</v>
      </c>
      <c r="H36" s="20" t="e">
        <f>Alap!#REF!</f>
        <v>#REF!</v>
      </c>
      <c r="I36" s="21" t="e">
        <f>Alap!#REF!</f>
        <v>#REF!</v>
      </c>
      <c r="J36" s="20" t="e">
        <f t="shared" si="0"/>
        <v>#REF!</v>
      </c>
      <c r="K36" s="23"/>
      <c r="L36" s="24"/>
      <c r="M36" s="20" t="e">
        <f>Alap!#REF!</f>
        <v>#REF!</v>
      </c>
      <c r="N36" s="20" t="e">
        <f>Alap!#REF!</f>
        <v>#REF!</v>
      </c>
      <c r="O36" s="20" t="e">
        <f>Alap!#REF!</f>
        <v>#REF!</v>
      </c>
      <c r="P36" s="20" t="e">
        <f>Alap!#REF!</f>
        <v>#REF!</v>
      </c>
      <c r="Q36" s="20" t="e">
        <f>Alap!#REF!</f>
        <v>#REF!</v>
      </c>
      <c r="R36" s="20" t="e">
        <f>Alap!#REF!</f>
        <v>#REF!</v>
      </c>
      <c r="S36" s="21" t="e">
        <f>Alap!#REF!</f>
        <v>#REF!</v>
      </c>
      <c r="T36" s="20" t="e">
        <f t="shared" si="2"/>
        <v>#REF!</v>
      </c>
      <c r="U36" s="23"/>
      <c r="V36" s="24" t="e">
        <f>Alap!#REF!</f>
        <v>#REF!</v>
      </c>
      <c r="W36" s="20" t="e">
        <f>Alap!#REF!</f>
        <v>#REF!</v>
      </c>
      <c r="X36" s="20" t="e">
        <f>Alap!#REF!</f>
        <v>#REF!</v>
      </c>
      <c r="Y36" s="20" t="e">
        <f>Alap!#REF!</f>
        <v>#REF!</v>
      </c>
      <c r="Z36" s="20" t="e">
        <f>Alap!#REF!</f>
        <v>#REF!</v>
      </c>
      <c r="AA36" s="20" t="e">
        <f>Alap!#REF!</f>
        <v>#REF!</v>
      </c>
      <c r="AB36" s="20" t="e">
        <f>Alap!#REF!</f>
        <v>#REF!</v>
      </c>
      <c r="AC36" s="21" t="e">
        <f>Alap!#REF!</f>
        <v>#REF!</v>
      </c>
      <c r="AD36" s="20" t="e">
        <f t="shared" si="4"/>
        <v>#REF!</v>
      </c>
      <c r="AE36" s="23"/>
      <c r="AF36" s="24" t="e">
        <f>Alap!#REF!</f>
        <v>#REF!</v>
      </c>
      <c r="AG36" s="20" t="e">
        <f>Alap!#REF!</f>
        <v>#REF!</v>
      </c>
      <c r="AH36" s="20" t="e">
        <f>Alap!#REF!</f>
        <v>#REF!</v>
      </c>
      <c r="AI36" s="20" t="e">
        <f>Alap!#REF!</f>
        <v>#REF!</v>
      </c>
      <c r="AJ36" s="20" t="e">
        <f>Alap!#REF!</f>
        <v>#REF!</v>
      </c>
      <c r="AK36" s="20" t="e">
        <f>Alap!#REF!</f>
        <v>#REF!</v>
      </c>
      <c r="AL36" s="20" t="e">
        <f>Alap!#REF!</f>
        <v>#REF!</v>
      </c>
      <c r="AM36" s="21" t="e">
        <f>Alap!#REF!</f>
        <v>#REF!</v>
      </c>
      <c r="AN36" s="20" t="e">
        <f t="shared" si="6"/>
        <v>#REF!</v>
      </c>
      <c r="AO36" s="23"/>
      <c r="AP36" s="24" t="e">
        <f>Alap!#REF!</f>
        <v>#REF!</v>
      </c>
      <c r="AQ36" s="20" t="e">
        <f>Alap!#REF!</f>
        <v>#REF!</v>
      </c>
      <c r="AR36" s="20" t="e">
        <f>Alap!#REF!</f>
        <v>#REF!</v>
      </c>
      <c r="AS36" s="20" t="e">
        <f>Alap!#REF!</f>
        <v>#REF!</v>
      </c>
      <c r="AT36" s="20" t="e">
        <f>Alap!#REF!</f>
        <v>#REF!</v>
      </c>
      <c r="AU36" s="20" t="e">
        <f>Alap!#REF!</f>
        <v>#REF!</v>
      </c>
      <c r="AV36" s="20" t="e">
        <f>Alap!#REF!</f>
        <v>#REF!</v>
      </c>
      <c r="AW36" s="21" t="e">
        <f>Alap!#REF!</f>
        <v>#REF!</v>
      </c>
      <c r="AX36" s="20" t="e">
        <f t="shared" si="8"/>
        <v>#REF!</v>
      </c>
      <c r="AY36" s="23"/>
    </row>
    <row r="37" spans="1:51">
      <c r="A37" s="17" t="e">
        <f>Alap!#REF!</f>
        <v>#REF!</v>
      </c>
      <c r="B37" s="24" t="e">
        <f>Alap!#REF!</f>
        <v>#REF!</v>
      </c>
      <c r="C37" s="20" t="e">
        <f>Alap!#REF!</f>
        <v>#REF!</v>
      </c>
      <c r="D37" s="20" t="e">
        <f>Alap!#REF!</f>
        <v>#REF!</v>
      </c>
      <c r="E37" s="20" t="e">
        <f>Alap!#REF!</f>
        <v>#REF!</v>
      </c>
      <c r="F37" s="20" t="e">
        <f>Alap!#REF!</f>
        <v>#REF!</v>
      </c>
      <c r="G37" s="20" t="e">
        <f>Alap!#REF!</f>
        <v>#REF!</v>
      </c>
      <c r="H37" s="20" t="e">
        <f>Alap!#REF!</f>
        <v>#REF!</v>
      </c>
      <c r="I37" s="21" t="e">
        <f>Alap!#REF!</f>
        <v>#REF!</v>
      </c>
      <c r="J37" s="20" t="e">
        <f t="shared" si="0"/>
        <v>#REF!</v>
      </c>
      <c r="K37" s="23"/>
      <c r="L37" s="24"/>
      <c r="M37" s="20" t="e">
        <f>Alap!#REF!</f>
        <v>#REF!</v>
      </c>
      <c r="N37" s="20" t="e">
        <f>Alap!#REF!</f>
        <v>#REF!</v>
      </c>
      <c r="O37" s="20" t="e">
        <f>Alap!#REF!</f>
        <v>#REF!</v>
      </c>
      <c r="P37" s="20" t="e">
        <f>Alap!#REF!</f>
        <v>#REF!</v>
      </c>
      <c r="Q37" s="20" t="e">
        <f>Alap!#REF!</f>
        <v>#REF!</v>
      </c>
      <c r="R37" s="20" t="e">
        <f>Alap!#REF!</f>
        <v>#REF!</v>
      </c>
      <c r="S37" s="21" t="e">
        <f>Alap!#REF!</f>
        <v>#REF!</v>
      </c>
      <c r="T37" s="20" t="e">
        <f t="shared" si="2"/>
        <v>#REF!</v>
      </c>
      <c r="U37" s="23"/>
      <c r="V37" s="24" t="e">
        <f>Alap!#REF!</f>
        <v>#REF!</v>
      </c>
      <c r="W37" s="20" t="e">
        <f>Alap!#REF!</f>
        <v>#REF!</v>
      </c>
      <c r="X37" s="20" t="e">
        <f>Alap!#REF!</f>
        <v>#REF!</v>
      </c>
      <c r="Y37" s="20" t="e">
        <f>Alap!#REF!</f>
        <v>#REF!</v>
      </c>
      <c r="Z37" s="20" t="e">
        <f>Alap!#REF!</f>
        <v>#REF!</v>
      </c>
      <c r="AA37" s="20" t="e">
        <f>Alap!#REF!</f>
        <v>#REF!</v>
      </c>
      <c r="AB37" s="20" t="e">
        <f>Alap!#REF!</f>
        <v>#REF!</v>
      </c>
      <c r="AC37" s="21" t="e">
        <f>Alap!#REF!</f>
        <v>#REF!</v>
      </c>
      <c r="AD37" s="20" t="e">
        <f t="shared" si="4"/>
        <v>#REF!</v>
      </c>
      <c r="AE37" s="23"/>
      <c r="AF37" s="24" t="e">
        <f>Alap!#REF!</f>
        <v>#REF!</v>
      </c>
      <c r="AG37" s="20" t="e">
        <f>Alap!#REF!</f>
        <v>#REF!</v>
      </c>
      <c r="AH37" s="20" t="e">
        <f>Alap!#REF!</f>
        <v>#REF!</v>
      </c>
      <c r="AI37" s="20" t="e">
        <f>Alap!#REF!</f>
        <v>#REF!</v>
      </c>
      <c r="AJ37" s="20" t="e">
        <f>Alap!#REF!</f>
        <v>#REF!</v>
      </c>
      <c r="AK37" s="20" t="e">
        <f>Alap!#REF!</f>
        <v>#REF!</v>
      </c>
      <c r="AL37" s="20" t="e">
        <f>Alap!#REF!</f>
        <v>#REF!</v>
      </c>
      <c r="AM37" s="21" t="e">
        <f>Alap!#REF!</f>
        <v>#REF!</v>
      </c>
      <c r="AN37" s="20" t="e">
        <f t="shared" si="6"/>
        <v>#REF!</v>
      </c>
      <c r="AO37" s="23"/>
      <c r="AP37" s="24" t="e">
        <f>Alap!#REF!</f>
        <v>#REF!</v>
      </c>
      <c r="AQ37" s="20" t="e">
        <f>Alap!#REF!</f>
        <v>#REF!</v>
      </c>
      <c r="AR37" s="20" t="e">
        <f>Alap!#REF!</f>
        <v>#REF!</v>
      </c>
      <c r="AS37" s="20" t="e">
        <f>Alap!#REF!</f>
        <v>#REF!</v>
      </c>
      <c r="AT37" s="20" t="e">
        <f>Alap!#REF!</f>
        <v>#REF!</v>
      </c>
      <c r="AU37" s="20" t="e">
        <f>Alap!#REF!</f>
        <v>#REF!</v>
      </c>
      <c r="AV37" s="20" t="e">
        <f>Alap!#REF!</f>
        <v>#REF!</v>
      </c>
      <c r="AW37" s="21" t="e">
        <f>Alap!#REF!</f>
        <v>#REF!</v>
      </c>
      <c r="AX37" s="20" t="e">
        <f t="shared" si="8"/>
        <v>#REF!</v>
      </c>
      <c r="AY37" s="23"/>
    </row>
    <row r="38" spans="1:51">
      <c r="A38" s="17" t="e">
        <f>Alap!#REF!</f>
        <v>#REF!</v>
      </c>
      <c r="B38" s="25" t="e">
        <f>Alap!#REF!</f>
        <v>#REF!</v>
      </c>
      <c r="C38" s="26" t="e">
        <f>Alap!#REF!</f>
        <v>#REF!</v>
      </c>
      <c r="D38" s="26" t="e">
        <f>Alap!#REF!</f>
        <v>#REF!</v>
      </c>
      <c r="E38" s="26" t="e">
        <f>Alap!#REF!</f>
        <v>#REF!</v>
      </c>
      <c r="F38" s="26" t="e">
        <f>Alap!#REF!</f>
        <v>#REF!</v>
      </c>
      <c r="G38" s="26" t="e">
        <f>Alap!#REF!</f>
        <v>#REF!</v>
      </c>
      <c r="H38" s="26" t="e">
        <f>Alap!#REF!</f>
        <v>#REF!</v>
      </c>
      <c r="I38" s="27" t="e">
        <f>Alap!#REF!</f>
        <v>#REF!</v>
      </c>
      <c r="J38" s="26" t="e">
        <f t="shared" si="0"/>
        <v>#REF!</v>
      </c>
      <c r="K38" s="28"/>
      <c r="L38" s="25"/>
      <c r="M38" s="26" t="e">
        <f>Alap!#REF!</f>
        <v>#REF!</v>
      </c>
      <c r="N38" s="26" t="e">
        <f>Alap!#REF!</f>
        <v>#REF!</v>
      </c>
      <c r="O38" s="26" t="e">
        <f>Alap!#REF!</f>
        <v>#REF!</v>
      </c>
      <c r="P38" s="26" t="e">
        <f>Alap!#REF!</f>
        <v>#REF!</v>
      </c>
      <c r="Q38" s="26" t="e">
        <f>Alap!#REF!</f>
        <v>#REF!</v>
      </c>
      <c r="R38" s="26" t="e">
        <f>Alap!#REF!</f>
        <v>#REF!</v>
      </c>
      <c r="S38" s="27" t="e">
        <f>Alap!#REF!</f>
        <v>#REF!</v>
      </c>
      <c r="T38" s="26" t="e">
        <f t="shared" si="2"/>
        <v>#REF!</v>
      </c>
      <c r="U38" s="28"/>
      <c r="V38" s="25" t="e">
        <f>Alap!#REF!</f>
        <v>#REF!</v>
      </c>
      <c r="W38" s="26" t="e">
        <f>Alap!#REF!</f>
        <v>#REF!</v>
      </c>
      <c r="X38" s="26" t="e">
        <f>Alap!#REF!</f>
        <v>#REF!</v>
      </c>
      <c r="Y38" s="26" t="e">
        <f>Alap!#REF!</f>
        <v>#REF!</v>
      </c>
      <c r="Z38" s="26" t="e">
        <f>Alap!#REF!</f>
        <v>#REF!</v>
      </c>
      <c r="AA38" s="26" t="e">
        <f>Alap!#REF!</f>
        <v>#REF!</v>
      </c>
      <c r="AB38" s="26" t="e">
        <f>Alap!#REF!</f>
        <v>#REF!</v>
      </c>
      <c r="AC38" s="27" t="e">
        <f>Alap!#REF!</f>
        <v>#REF!</v>
      </c>
      <c r="AD38" s="26" t="e">
        <f t="shared" si="4"/>
        <v>#REF!</v>
      </c>
      <c r="AE38" s="28"/>
      <c r="AF38" s="25" t="e">
        <f>Alap!#REF!</f>
        <v>#REF!</v>
      </c>
      <c r="AG38" s="26" t="e">
        <f>Alap!#REF!</f>
        <v>#REF!</v>
      </c>
      <c r="AH38" s="26" t="e">
        <f>Alap!#REF!</f>
        <v>#REF!</v>
      </c>
      <c r="AI38" s="26" t="e">
        <f>Alap!#REF!</f>
        <v>#REF!</v>
      </c>
      <c r="AJ38" s="26" t="e">
        <f>Alap!#REF!</f>
        <v>#REF!</v>
      </c>
      <c r="AK38" s="26" t="e">
        <f>Alap!#REF!</f>
        <v>#REF!</v>
      </c>
      <c r="AL38" s="26" t="e">
        <f>Alap!#REF!</f>
        <v>#REF!</v>
      </c>
      <c r="AM38" s="27" t="e">
        <f>Alap!#REF!</f>
        <v>#REF!</v>
      </c>
      <c r="AN38" s="26" t="e">
        <f t="shared" si="6"/>
        <v>#REF!</v>
      </c>
      <c r="AO38" s="28"/>
      <c r="AP38" s="25" t="e">
        <f>Alap!#REF!</f>
        <v>#REF!</v>
      </c>
      <c r="AQ38" s="26" t="e">
        <f>Alap!#REF!</f>
        <v>#REF!</v>
      </c>
      <c r="AR38" s="26" t="e">
        <f>Alap!#REF!</f>
        <v>#REF!</v>
      </c>
      <c r="AS38" s="26" t="e">
        <f>Alap!#REF!</f>
        <v>#REF!</v>
      </c>
      <c r="AT38" s="26" t="e">
        <f>Alap!#REF!</f>
        <v>#REF!</v>
      </c>
      <c r="AU38" s="26" t="e">
        <f>Alap!#REF!</f>
        <v>#REF!</v>
      </c>
      <c r="AV38" s="26" t="e">
        <f>Alap!#REF!</f>
        <v>#REF!</v>
      </c>
      <c r="AW38" s="27" t="e">
        <f>Alap!#REF!</f>
        <v>#REF!</v>
      </c>
      <c r="AX38" s="26" t="e">
        <f t="shared" si="8"/>
        <v>#REF!</v>
      </c>
      <c r="AY38" s="28"/>
    </row>
  </sheetData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Alap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Nordic</dc:creator>
  <cp:lastModifiedBy>Metropol</cp:lastModifiedBy>
  <cp:lastPrinted>2026-05-05T06:55:06Z</cp:lastPrinted>
  <dcterms:created xsi:type="dcterms:W3CDTF">2024-07-18T12:30:35Z</dcterms:created>
  <dcterms:modified xsi:type="dcterms:W3CDTF">2026-05-18T07:53:57Z</dcterms:modified>
</cp:coreProperties>
</file>